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Приложение 1" sheetId="1" r:id="rId1"/>
  </sheets>
  <definedNames>
    <definedName name="_xlnm.Print_Area" localSheetId="0">'Приложение 1'!$A$1:$H$137</definedName>
  </definedNames>
  <calcPr fullCalcOnLoad="1"/>
</workbook>
</file>

<file path=xl/sharedStrings.xml><?xml version="1.0" encoding="utf-8"?>
<sst xmlns="http://schemas.openxmlformats.org/spreadsheetml/2006/main" count="278" uniqueCount="179">
  <si>
    <t>Наименование хозяйствующего субъекта</t>
  </si>
  <si>
    <t>Рыночная доля хозяйствующего субъекта в натуральном выражении (по объемам реализованных товаров/ работ/ услуг), в процентах</t>
  </si>
  <si>
    <t>Рыночная доля хозяйствующего субъекта в стоимостном выражении (по выручке от реализации товаров/ работ/ услуг), в процентах</t>
  </si>
  <si>
    <t>Суммарный объем государственного (со стороны субъекта РФ и муниципальных образований) финансирования хозяйствующего субъекта, в рублях</t>
  </si>
  <si>
    <t>№ п/п</t>
  </si>
  <si>
    <t>Наименование рынка присутствия хозйствующего субъекта по отраслевому признаку</t>
  </si>
  <si>
    <t>Доля участия муниципального образования в хозяйствующем субъекте, в процентах</t>
  </si>
  <si>
    <t xml:space="preserve">Приложение 1 к годовому отчету </t>
  </si>
  <si>
    <t xml:space="preserve">ИНН хозяйствующего субъекта </t>
  </si>
  <si>
    <t>Результаты мониторинга деятельности муниципальных унитарных предприятий, подведомственных муниципальных учреждений муниципального образования Краснодарского края и хозяйственных обществ, акции (доли) которых принадлежат муниципальному образованию за 2023 год</t>
  </si>
  <si>
    <t>МУП "ТВК Темижбекский"</t>
  </si>
  <si>
    <t>Передача пара и горячей воды (тепловой энергии) (35.30.2)</t>
  </si>
  <si>
    <t>МУП "Лосевское"</t>
  </si>
  <si>
    <t>Забор, очистка и распределение воды (36.00)</t>
  </si>
  <si>
    <t>МУП "Привольное"</t>
  </si>
  <si>
    <t>МУП "Мирское"</t>
  </si>
  <si>
    <t>Забор и очистка воды для питьевых и промышленных нужд (36.00.1)</t>
  </si>
  <si>
    <t>МУП "Водоканал"</t>
  </si>
  <si>
    <t>Распределение воды для питьевых и промышленных нужд (36.00.2)</t>
  </si>
  <si>
    <t>МУП ТВК "Кавказский"</t>
  </si>
  <si>
    <t>МУП "Дмитриевское"</t>
  </si>
  <si>
    <t>МУП "КШП"</t>
  </si>
  <si>
    <t>Деятельность предприятий общественного питания по прочим видам организации питания (56.29)</t>
  </si>
  <si>
    <t>Мупру</t>
  </si>
  <si>
    <t>Организация похорон и представление связанных с ними услуг (96.03)</t>
  </si>
  <si>
    <t>МБУК "ЦКИД "Космос"" Кавказского Сельского Поселения</t>
  </si>
  <si>
    <t>Деятельность в области демонстрации кинофильмов (59.14)</t>
  </si>
  <si>
    <t>МАУК "Центр Кино и Досуга "МИР"</t>
  </si>
  <si>
    <t>МАУ МТРК "Кропоткин"</t>
  </si>
  <si>
    <t>Деятельность в области телевизионного вещания (60.20)</t>
  </si>
  <si>
    <t>МКУ ПЭС МО Кавказский район</t>
  </si>
  <si>
    <t>Управление эксплуатацией нежилого фонда за вознаграждение или на договорной основе (68.32.2)</t>
  </si>
  <si>
    <t xml:space="preserve">МКУ "ЦБ ОК" </t>
  </si>
  <si>
    <t>Деятельность по оказанию услуг в области бухгалтерского учета (69.20.2)</t>
  </si>
  <si>
    <t>МКУ ЦБО</t>
  </si>
  <si>
    <t>МКУ "ЦБК"</t>
  </si>
  <si>
    <t>МКУ ЦБ АМО КР</t>
  </si>
  <si>
    <t>МКУ "ЦБК" Кавказского Сельского Поселения</t>
  </si>
  <si>
    <t>МКУ "ЦБ Кропоткинского городского Поселения Кавказского района"</t>
  </si>
  <si>
    <t>МБУ "ИКЦ МСП"</t>
  </si>
  <si>
    <t>Консультирование по вопросам коммерческой деятельности и управления (70.22)</t>
  </si>
  <si>
    <t>МУП "УКС"</t>
  </si>
  <si>
    <t>МБУ "УАИГ Кропоткинского городского Поселения Кавказского района"</t>
  </si>
  <si>
    <t>Деятельность в области архитектуры, инженерных изысканий и предоставление технических консультаций в этих областях (71.1)</t>
  </si>
  <si>
    <t>МБУ "УА и Г" МО Кавказский район</t>
  </si>
  <si>
    <t>Деятельность в области архитектуры (71.11)</t>
  </si>
  <si>
    <t>МКУ "ЛИК"</t>
  </si>
  <si>
    <t>Деятельность по комплексному обслуживанию помещений (81.10)</t>
  </si>
  <si>
    <t>МБУ "Учреждение Благоустройства "ЛУЧ"</t>
  </si>
  <si>
    <t>Подметание улиц и уборка снега (81.29.2)</t>
  </si>
  <si>
    <t>МБУ "Учреждение Благоустройства "Кристалл"</t>
  </si>
  <si>
    <t>Деятельность по чистке и уборке прочая, не включенная в другие группировки (81.29.9)</t>
  </si>
  <si>
    <t>МБУ "Учреждение Благоустройства "Феникс"</t>
  </si>
  <si>
    <t>МБУ "Хозяйственно-Эксплуатационная Служба"</t>
  </si>
  <si>
    <t>Деятельность по благоустройству ландшафта (81.30)</t>
  </si>
  <si>
    <t>МКУ "Центр АХО и БУ "Спектр"</t>
  </si>
  <si>
    <t>Деятельность административно-хозяйственная комплексная по обеспечению работы организации (82.11)</t>
  </si>
  <si>
    <t>МКУ "Центр АХО и БУ "Перспектива"</t>
  </si>
  <si>
    <t>МКУ ОМЦ</t>
  </si>
  <si>
    <t>Деятельность органов местного самоуправления по управлению вопросами общего характера (84.11.3)</t>
  </si>
  <si>
    <t>МКУ "АТУ Администрации Кропоткинского городского Поселения Кавказского района"</t>
  </si>
  <si>
    <t>МКУ КМЦ "Светофор"</t>
  </si>
  <si>
    <t>Государственное регулирование деятельности в области здравоохранения, образования, социально-культурного развития и других социальных услуг, кроме социального обеспечения (84.12)</t>
  </si>
  <si>
    <t>МБУ АСО</t>
  </si>
  <si>
    <t>Деятельность по обеспечению безопасности в чрезвычайных ситуациях прочая (84.25.9)</t>
  </si>
  <si>
    <t>МКУ "Управление по Делам ГО и ЧС" Кавказского района</t>
  </si>
  <si>
    <t>МБДОУ Д/с №1</t>
  </si>
  <si>
    <t>Образование дошкольное (85.11)</t>
  </si>
  <si>
    <t>МАДОУ ЦРР-Д/с №2</t>
  </si>
  <si>
    <t>МБДОУ Д/С-к/в № 3</t>
  </si>
  <si>
    <t>МБДОУ Д/С-к/в №4</t>
  </si>
  <si>
    <t>Предоставление услуг по дневному уходу за детьми (88.91)</t>
  </si>
  <si>
    <t>МБДОУ Д/с №5</t>
  </si>
  <si>
    <t>МБДОУ Д/с №6</t>
  </si>
  <si>
    <t>МБДОУ Д/С-к/в №7</t>
  </si>
  <si>
    <t>МБДОУ Д/с №8</t>
  </si>
  <si>
    <t>МБДОУ Д/с № 9</t>
  </si>
  <si>
    <t>МБДОУ Д/С-к/в №11</t>
  </si>
  <si>
    <t>МБДОУ Д/с №12</t>
  </si>
  <si>
    <t>МАДОУ ЦРР-Д/с №14</t>
  </si>
  <si>
    <t>МБДОУ Д/С-к/в № 15</t>
  </si>
  <si>
    <t>МБДОУ Д/с №16</t>
  </si>
  <si>
    <t>МАДОУ ЦРР - Д/с №17</t>
  </si>
  <si>
    <t>МАДОУ ЦРР-Д/с №18</t>
  </si>
  <si>
    <t>МБДОУ Д/с - о/в №19</t>
  </si>
  <si>
    <t>МБДОУ Д/с №20</t>
  </si>
  <si>
    <t>МБДОУ ЦРР - Д/с №21</t>
  </si>
  <si>
    <t>МАДОУ ЦРР-Д/с №22</t>
  </si>
  <si>
    <t>МБДОУ Д/С-о/в №23</t>
  </si>
  <si>
    <t>МБДОУ Д/с №24</t>
  </si>
  <si>
    <t>МБДОУ Д/С-о/в №25</t>
  </si>
  <si>
    <t>МБДОУ Д/с № 26</t>
  </si>
  <si>
    <t>МБДОУ Д/С-о/в №27</t>
  </si>
  <si>
    <t>МБДОУ Д/с №28</t>
  </si>
  <si>
    <t>МБДОУ Д/с №29</t>
  </si>
  <si>
    <t>МБДОУ Д/с №30</t>
  </si>
  <si>
    <t>МБДОУ Д/С-о/в № 31</t>
  </si>
  <si>
    <t>МАДОУ ЦРР-Д/с № 32</t>
  </si>
  <si>
    <t>МАДОУ ЦРР-Д/с № 33</t>
  </si>
  <si>
    <t>МАДОУ ЦРР-Д/с № 34</t>
  </si>
  <si>
    <t>МБОУ ОСОШ № 1 им. И.И. Никонова</t>
  </si>
  <si>
    <t>Образование основное общее (85.13)</t>
  </si>
  <si>
    <t>МБОУ СОШ №1 им. С.В. Целых</t>
  </si>
  <si>
    <t>МБОУ СОШ № 2 им. К.К. Рокоссовкого</t>
  </si>
  <si>
    <t>МАОУ Лицей № 3 имени М.В. Ломоносова</t>
  </si>
  <si>
    <t>Образование среднее общее (85.14)</t>
  </si>
  <si>
    <t>МБОУ СОШ № 4 имени Ж.Макеевой</t>
  </si>
  <si>
    <t>МБОУ СОШ № 5 им. В.В. Терешковой</t>
  </si>
  <si>
    <t>МБОУ СОШ № 6 им. Ю.А. Гагарина</t>
  </si>
  <si>
    <t>МБОУ СОШ №7 им.П.Н.Степаненко</t>
  </si>
  <si>
    <t>МБОУ СОШ № 8 им. И.В. Панфилова</t>
  </si>
  <si>
    <t>МБОУ СОШ № 9 им. В.С. Кашук</t>
  </si>
  <si>
    <t>МБОУСОШ № 10 им. В.Ф. Маргелова П. Степной</t>
  </si>
  <si>
    <t>МБОУ СОШ № 11 им. Ф.Ф. Ушакова</t>
  </si>
  <si>
    <t>МБОУ СОШ № 12 имени А.С.Пушкина</t>
  </si>
  <si>
    <t>МБОУ СОШ № 13 им.А.В. Суворова</t>
  </si>
  <si>
    <t>МБОУ СОШ №14 имени А.И. Покрышкина</t>
  </si>
  <si>
    <t>МБОУ СОШ № 15 им. А.П. Маресьева</t>
  </si>
  <si>
    <t>МБОУ СОШ № 16 им. В.К. Рыжова</t>
  </si>
  <si>
    <t>МБОУ СОШ № 17 им. Г.К. Жукова</t>
  </si>
  <si>
    <t>МБОУ СОШ №18 им. Н.П.Симоняка</t>
  </si>
  <si>
    <t>МБОУ СОШ № 19</t>
  </si>
  <si>
    <t>МБОУ СОШ № 20</t>
  </si>
  <si>
    <t>МБОУ СОШ № 21 имени Т.Костыриной</t>
  </si>
  <si>
    <t>МБОУ СОШ № 43 им. А.Л. Гречишкина</t>
  </si>
  <si>
    <t>МБОУ СОШ № 44 им. П.Г. Поветкина</t>
  </si>
  <si>
    <t>МБОУ Лицей № 45 им. Академика Королёва</t>
  </si>
  <si>
    <t>МБОУ ДО ДДТ</t>
  </si>
  <si>
    <t>Образование дополнительное детей и взрослых (85.41)</t>
  </si>
  <si>
    <t>МБОУ ДО ДЮСШ "Совершенство"</t>
  </si>
  <si>
    <t>МБУДО ДМШ №1 им. Г.В.Свиридова</t>
  </si>
  <si>
    <t>МБУДО ДМШ №2 Г.Кропоткин</t>
  </si>
  <si>
    <t>МАОУДО ЦВР</t>
  </si>
  <si>
    <t>МБОУ ДО "Курсы ГО" Кавказского района</t>
  </si>
  <si>
    <t>МБОУ ДО СЮН</t>
  </si>
  <si>
    <t>МБУДО "ДШИ" Ст.Кавказской МО Кавказский район</t>
  </si>
  <si>
    <t>МБУ ДО ДШИ Ст.Казанской МО Кавказский район</t>
  </si>
  <si>
    <t>МБУ ДО ДХШ Г.Кропоткин МО Кавказский район</t>
  </si>
  <si>
    <t>МБУК ДК "СКЦ" Лосевского Сельского Поселения</t>
  </si>
  <si>
    <t>Деятельность учреждений клубного типа: клубов, дворцов и домов культуры, домов народного творчества (90.04.3)</t>
  </si>
  <si>
    <t>МБУК ДК "СКЦ" с/П им.М.Горького</t>
  </si>
  <si>
    <t>МБУК ДК "СКЦ" Дмитриевского Сельского Поселения</t>
  </si>
  <si>
    <t>МБУК ДК "СКЦ" Привольного Сельского Поселения Кавказского района</t>
  </si>
  <si>
    <t>МБУК ДК "СКЦ" Кавказского Сельского Поселения</t>
  </si>
  <si>
    <t>МБУК ДК "СКЦ" Темижбекского Сельского Поселения</t>
  </si>
  <si>
    <t>Деятельность библиотек и архивов (91.01)</t>
  </si>
  <si>
    <t>МБУК "ДК"</t>
  </si>
  <si>
    <t xml:space="preserve">МБУК ДК "СКЦ" Казанского С.П. </t>
  </si>
  <si>
    <t>МБУК ДК "СКЦ"</t>
  </si>
  <si>
    <t>МКУК "ОМЦ" МО Кавказский район</t>
  </si>
  <si>
    <t>Деятельность библиотек, архивов, музеев и прочих объектов культуры (91.0)</t>
  </si>
  <si>
    <t xml:space="preserve">МБУК "ЦСБ" Лосевского Сельского Поселения </t>
  </si>
  <si>
    <t>МБУК "Привольненская Сельская Библиотека" Привольного Сельского Поселения</t>
  </si>
  <si>
    <t>МКУК "ЦСБ"</t>
  </si>
  <si>
    <t>МБУК "ЦСБ"</t>
  </si>
  <si>
    <t>МКУК "ЦМБ" МО Кавказский район</t>
  </si>
  <si>
    <t>МБУК "ЦСБ" с/П им.М.Горького Кавказского района</t>
  </si>
  <si>
    <t>МБУК "ЦБС"</t>
  </si>
  <si>
    <t>МБУК "ЦСБ" Кавказского Сельского Поселения</t>
  </si>
  <si>
    <t>МБУК "ГКМ"</t>
  </si>
  <si>
    <t>Деятельность музеев (91.02)</t>
  </si>
  <si>
    <t>МБУ СШ "Ника" МО Кавказский район</t>
  </si>
  <si>
    <t>Деятельность в области спорта (93.1)</t>
  </si>
  <si>
    <t>МБУ СШ № 1 Г. Кропоткин МО Кавказский район</t>
  </si>
  <si>
    <t>Деятельность спортивных объектов (93.11)</t>
  </si>
  <si>
    <t>МБУ СШ "Смена"</t>
  </si>
  <si>
    <t>МБУ СШ "Олимп"</t>
  </si>
  <si>
    <t>МБУ СШ "Юность"</t>
  </si>
  <si>
    <t>МКУ "Клуб по СМ и ФО Работе"</t>
  </si>
  <si>
    <t>Деятельность в области спорта прочая (93.19)</t>
  </si>
  <si>
    <t>МБУ СШ "Прометей"</t>
  </si>
  <si>
    <t xml:space="preserve">МБУ СШ "Буревестник" </t>
  </si>
  <si>
    <t>МБУК "Горпарк"</t>
  </si>
  <si>
    <t>Деятельность парков культуры и отдыха и тематических парков (93.21)</t>
  </si>
  <si>
    <t>МКУ МЦ "Эдельвейс" МО Кавказский район</t>
  </si>
  <si>
    <t>Деятельность зрелищно-развлекательная прочая, не включенная в другие группировки (93.29.9)</t>
  </si>
  <si>
    <t>МБУ ДО СШ "Вершина"</t>
  </si>
  <si>
    <t>МБУК "ЦСБ" Темижбекского с.п.</t>
  </si>
  <si>
    <t xml:space="preserve">МБУК "ЦСБ" Дмитриевского сельского поселения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</si>
</sst>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2"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6"/>
      <name val="Calibri"/>
      <family val="2"/>
    </font>
    <font>
      <sz val="8"/>
      <name val="Calibri"/>
      <family val="2"/>
    </font>
    <font>
      <sz val="10"/>
      <color indexed="12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0" fillId="3" borderId="1" applyNumberFormat="0" applyAlignment="0" applyProtection="0"/>
    <xf numFmtId="0" fontId="11" fillId="2" borderId="2" applyNumberFormat="0" applyAlignment="0" applyProtection="0"/>
    <xf numFmtId="0" fontId="12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15" borderId="7" applyNumberFormat="0" applyAlignment="0" applyProtection="0"/>
    <xf numFmtId="0" fontId="3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8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7" borderId="0" applyNumberFormat="0" applyBorder="0" applyAlignment="0" applyProtection="0"/>
  </cellStyleXfs>
  <cellXfs count="14">
    <xf numFmtId="0" fontId="0" fillId="0" borderId="0" xfId="0" applyAlignment="1">
      <alignment/>
    </xf>
    <xf numFmtId="0" fontId="20" fillId="0" borderId="10" xfId="0" applyFont="1" applyBorder="1" applyAlignment="1">
      <alignment horizontal="center" vertical="top"/>
    </xf>
    <xf numFmtId="0" fontId="21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4" fontId="20" fillId="0" borderId="1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Continuous" vertical="top" wrapText="1"/>
    </xf>
    <xf numFmtId="4" fontId="20" fillId="0" borderId="10" xfId="0" applyNumberFormat="1" applyFont="1" applyFill="1" applyBorder="1" applyAlignment="1">
      <alignment horizontal="right" vertical="top" wrapText="1"/>
    </xf>
    <xf numFmtId="164" fontId="20" fillId="0" borderId="1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7"/>
  <sheetViews>
    <sheetView tabSelected="1" view="pageBreakPreview" zoomScaleSheetLayoutView="100" zoomScalePageLayoutView="0" workbookViewId="0" topLeftCell="A127">
      <selection activeCell="G132" sqref="G132"/>
    </sheetView>
  </sheetViews>
  <sheetFormatPr defaultColWidth="9.140625" defaultRowHeight="15"/>
  <cols>
    <col min="1" max="1" width="4.00390625" style="8" customWidth="1"/>
    <col min="2" max="2" width="26.7109375" style="9" customWidth="1"/>
    <col min="3" max="3" width="11.00390625" style="9" customWidth="1"/>
    <col min="4" max="4" width="12.8515625" style="9" customWidth="1"/>
    <col min="5" max="5" width="32.421875" style="9" customWidth="1"/>
    <col min="6" max="6" width="17.7109375" style="9" customWidth="1"/>
    <col min="7" max="7" width="16.7109375" style="9" customWidth="1"/>
    <col min="8" max="8" width="17.00390625" style="9" customWidth="1"/>
    <col min="9" max="12" width="18.421875" style="5" customWidth="1"/>
    <col min="13" max="16384" width="9.140625" style="6" customWidth="1"/>
  </cols>
  <sheetData>
    <row r="1" spans="1:8" ht="12.75">
      <c r="A1" s="13" t="s">
        <v>7</v>
      </c>
      <c r="B1" s="13"/>
      <c r="C1" s="13"/>
      <c r="D1" s="13"/>
      <c r="E1" s="13"/>
      <c r="F1" s="13"/>
      <c r="G1" s="13"/>
      <c r="H1" s="13"/>
    </row>
    <row r="2" spans="1:8" ht="25.5">
      <c r="A2" s="10" t="s">
        <v>9</v>
      </c>
      <c r="B2" s="10"/>
      <c r="C2" s="10"/>
      <c r="D2" s="10"/>
      <c r="E2" s="10"/>
      <c r="F2" s="10"/>
      <c r="G2" s="10"/>
      <c r="H2" s="10"/>
    </row>
    <row r="3" spans="1:8" ht="114.75">
      <c r="A3" s="7" t="s">
        <v>4</v>
      </c>
      <c r="B3" s="7" t="s">
        <v>0</v>
      </c>
      <c r="C3" s="7" t="s">
        <v>8</v>
      </c>
      <c r="D3" s="7" t="s">
        <v>6</v>
      </c>
      <c r="E3" s="7" t="s">
        <v>5</v>
      </c>
      <c r="F3" s="7" t="s">
        <v>1</v>
      </c>
      <c r="G3" s="7" t="s">
        <v>2</v>
      </c>
      <c r="H3" s="7" t="s">
        <v>3</v>
      </c>
    </row>
    <row r="4" spans="1:8" ht="25.5">
      <c r="A4" s="1">
        <v>1</v>
      </c>
      <c r="B4" s="2" t="s">
        <v>10</v>
      </c>
      <c r="C4" s="3">
        <v>2332017202</v>
      </c>
      <c r="D4" s="3">
        <v>100</v>
      </c>
      <c r="E4" s="2" t="s">
        <v>11</v>
      </c>
      <c r="F4" s="12">
        <v>100</v>
      </c>
      <c r="G4" s="12">
        <v>100</v>
      </c>
      <c r="H4" s="4">
        <v>2072980.69</v>
      </c>
    </row>
    <row r="5" spans="1:8" ht="25.5">
      <c r="A5" s="1">
        <v>2</v>
      </c>
      <c r="B5" s="2" t="s">
        <v>12</v>
      </c>
      <c r="C5" s="3">
        <v>2332017227</v>
      </c>
      <c r="D5" s="3">
        <v>100</v>
      </c>
      <c r="E5" s="2" t="s">
        <v>13</v>
      </c>
      <c r="F5" s="12">
        <v>100</v>
      </c>
      <c r="G5" s="12">
        <v>100</v>
      </c>
      <c r="H5" s="4">
        <v>1000000</v>
      </c>
    </row>
    <row r="6" spans="1:8" ht="25.5">
      <c r="A6" s="1">
        <v>3</v>
      </c>
      <c r="B6" s="2" t="s">
        <v>14</v>
      </c>
      <c r="C6" s="3">
        <v>2364012662</v>
      </c>
      <c r="D6" s="3">
        <v>100</v>
      </c>
      <c r="E6" s="2" t="s">
        <v>13</v>
      </c>
      <c r="F6" s="12">
        <v>100</v>
      </c>
      <c r="G6" s="12">
        <v>100</v>
      </c>
      <c r="H6" s="4">
        <v>2000000</v>
      </c>
    </row>
    <row r="7" spans="1:8" ht="25.5">
      <c r="A7" s="1">
        <v>4</v>
      </c>
      <c r="B7" s="2" t="s">
        <v>15</v>
      </c>
      <c r="C7" s="3">
        <v>2364007863</v>
      </c>
      <c r="D7" s="3">
        <v>100</v>
      </c>
      <c r="E7" s="2" t="s">
        <v>16</v>
      </c>
      <c r="F7" s="12">
        <v>100</v>
      </c>
      <c r="G7" s="12">
        <v>100</v>
      </c>
      <c r="H7" s="4">
        <v>5494600</v>
      </c>
    </row>
    <row r="8" spans="1:8" ht="25.5">
      <c r="A8" s="1">
        <v>5</v>
      </c>
      <c r="B8" s="2" t="s">
        <v>17</v>
      </c>
      <c r="C8" s="3">
        <v>2364017910</v>
      </c>
      <c r="D8" s="3">
        <v>100</v>
      </c>
      <c r="E8" s="2" t="s">
        <v>18</v>
      </c>
      <c r="F8" s="12">
        <v>100</v>
      </c>
      <c r="G8" s="12">
        <v>100</v>
      </c>
      <c r="H8" s="4">
        <v>1E-14</v>
      </c>
    </row>
    <row r="9" spans="1:8" ht="25.5">
      <c r="A9" s="1">
        <v>6</v>
      </c>
      <c r="B9" s="2" t="s">
        <v>19</v>
      </c>
      <c r="C9" s="3">
        <v>2332017210</v>
      </c>
      <c r="D9" s="3">
        <v>100</v>
      </c>
      <c r="E9" s="2" t="s">
        <v>18</v>
      </c>
      <c r="F9" s="12">
        <v>100</v>
      </c>
      <c r="G9" s="12">
        <v>100</v>
      </c>
      <c r="H9" s="4">
        <v>1684209.61</v>
      </c>
    </row>
    <row r="10" spans="1:8" ht="25.5">
      <c r="A10" s="1">
        <v>7</v>
      </c>
      <c r="B10" s="2" t="s">
        <v>20</v>
      </c>
      <c r="C10" s="3">
        <v>2364012158</v>
      </c>
      <c r="D10" s="3">
        <v>100</v>
      </c>
      <c r="E10" s="2" t="s">
        <v>18</v>
      </c>
      <c r="F10" s="12">
        <v>100</v>
      </c>
      <c r="G10" s="12">
        <v>100</v>
      </c>
      <c r="H10" s="4">
        <v>1551500</v>
      </c>
    </row>
    <row r="11" spans="1:8" ht="38.25">
      <c r="A11" s="1">
        <v>8</v>
      </c>
      <c r="B11" s="2" t="s">
        <v>21</v>
      </c>
      <c r="C11" s="3">
        <v>2313000041</v>
      </c>
      <c r="D11" s="3">
        <v>100</v>
      </c>
      <c r="E11" s="2" t="s">
        <v>22</v>
      </c>
      <c r="F11" s="12">
        <v>100</v>
      </c>
      <c r="G11" s="12">
        <v>100</v>
      </c>
      <c r="H11" s="11">
        <v>0</v>
      </c>
    </row>
    <row r="12" spans="1:8" ht="38.25">
      <c r="A12" s="1">
        <v>9</v>
      </c>
      <c r="B12" s="2" t="s">
        <v>23</v>
      </c>
      <c r="C12" s="3">
        <v>2313000235</v>
      </c>
      <c r="D12" s="3">
        <v>100</v>
      </c>
      <c r="E12" s="2" t="s">
        <v>24</v>
      </c>
      <c r="F12" s="3">
        <v>15.42</v>
      </c>
      <c r="G12" s="3">
        <v>7.24</v>
      </c>
      <c r="H12" s="4">
        <v>1E-19</v>
      </c>
    </row>
    <row r="13" spans="1:8" ht="38.25">
      <c r="A13" s="1">
        <v>10</v>
      </c>
      <c r="B13" s="2" t="s">
        <v>25</v>
      </c>
      <c r="C13" s="3">
        <v>2332015741</v>
      </c>
      <c r="D13" s="3">
        <v>100</v>
      </c>
      <c r="E13" s="2" t="s">
        <v>26</v>
      </c>
      <c r="F13" s="3">
        <v>7.4</v>
      </c>
      <c r="G13" s="3">
        <v>7.4</v>
      </c>
      <c r="H13" s="4">
        <v>5048310.85</v>
      </c>
    </row>
    <row r="14" spans="1:8" ht="25.5">
      <c r="A14" s="1">
        <v>11</v>
      </c>
      <c r="B14" s="2" t="s">
        <v>27</v>
      </c>
      <c r="C14" s="3">
        <v>2364003562</v>
      </c>
      <c r="D14" s="3">
        <v>100</v>
      </c>
      <c r="E14" s="2" t="s">
        <v>26</v>
      </c>
      <c r="F14" s="3">
        <v>92.6</v>
      </c>
      <c r="G14" s="3">
        <v>92.6</v>
      </c>
      <c r="H14" s="4">
        <v>5075400</v>
      </c>
    </row>
    <row r="15" spans="1:8" ht="25.5">
      <c r="A15" s="1">
        <v>12</v>
      </c>
      <c r="B15" s="2" t="s">
        <v>28</v>
      </c>
      <c r="C15" s="3">
        <v>2313014380</v>
      </c>
      <c r="D15" s="3">
        <v>100</v>
      </c>
      <c r="E15" s="2" t="s">
        <v>29</v>
      </c>
      <c r="F15" s="3">
        <v>56.3</v>
      </c>
      <c r="G15" s="3">
        <v>56.3</v>
      </c>
      <c r="H15" s="4">
        <v>3252600</v>
      </c>
    </row>
    <row r="16" spans="1:8" ht="38.25">
      <c r="A16" s="1">
        <v>13</v>
      </c>
      <c r="B16" s="2" t="s">
        <v>30</v>
      </c>
      <c r="C16" s="3">
        <v>2364006080</v>
      </c>
      <c r="D16" s="3">
        <v>100</v>
      </c>
      <c r="E16" s="2" t="s">
        <v>31</v>
      </c>
      <c r="F16" s="3">
        <v>100</v>
      </c>
      <c r="G16" s="3">
        <v>100</v>
      </c>
      <c r="H16" s="4">
        <v>48023500</v>
      </c>
    </row>
    <row r="17" spans="1:8" ht="25.5">
      <c r="A17" s="1">
        <v>14</v>
      </c>
      <c r="B17" s="2" t="s">
        <v>32</v>
      </c>
      <c r="C17" s="3">
        <v>2332016110</v>
      </c>
      <c r="D17" s="3">
        <v>100</v>
      </c>
      <c r="E17" s="2" t="s">
        <v>33</v>
      </c>
      <c r="F17" s="3">
        <v>16.51</v>
      </c>
      <c r="G17" s="3">
        <v>16.51</v>
      </c>
      <c r="H17" s="4">
        <v>16521476.01</v>
      </c>
    </row>
    <row r="18" spans="1:8" ht="25.5">
      <c r="A18" s="1">
        <v>15</v>
      </c>
      <c r="B18" s="2" t="s">
        <v>34</v>
      </c>
      <c r="C18" s="3">
        <v>2332016103</v>
      </c>
      <c r="D18" s="3">
        <v>100</v>
      </c>
      <c r="E18" s="2" t="s">
        <v>33</v>
      </c>
      <c r="F18" s="3">
        <v>47.56</v>
      </c>
      <c r="G18" s="3">
        <v>47.56</v>
      </c>
      <c r="H18" s="4">
        <v>47586598.01</v>
      </c>
    </row>
    <row r="19" spans="1:8" ht="25.5">
      <c r="A19" s="1">
        <v>16</v>
      </c>
      <c r="B19" s="2" t="s">
        <v>35</v>
      </c>
      <c r="C19" s="3">
        <v>2364002270</v>
      </c>
      <c r="D19" s="3">
        <v>100</v>
      </c>
      <c r="E19" s="2" t="s">
        <v>33</v>
      </c>
      <c r="F19" s="3">
        <v>4.48</v>
      </c>
      <c r="G19" s="3">
        <v>4.48</v>
      </c>
      <c r="H19" s="4">
        <v>4486534.34</v>
      </c>
    </row>
    <row r="20" spans="1:8" ht="25.5">
      <c r="A20" s="1">
        <v>17</v>
      </c>
      <c r="B20" s="2" t="s">
        <v>36</v>
      </c>
      <c r="C20" s="3">
        <v>2364011771</v>
      </c>
      <c r="D20" s="3">
        <v>100</v>
      </c>
      <c r="E20" s="2" t="s">
        <v>33</v>
      </c>
      <c r="F20" s="3">
        <v>6.74</v>
      </c>
      <c r="G20" s="3">
        <v>6.74</v>
      </c>
      <c r="H20" s="4">
        <v>6741400</v>
      </c>
    </row>
    <row r="21" spans="1:8" ht="25.5">
      <c r="A21" s="1">
        <v>18</v>
      </c>
      <c r="B21" s="2" t="s">
        <v>37</v>
      </c>
      <c r="C21" s="3">
        <v>2364008793</v>
      </c>
      <c r="D21" s="3">
        <v>100</v>
      </c>
      <c r="E21" s="2" t="s">
        <v>33</v>
      </c>
      <c r="F21" s="3">
        <v>5.7</v>
      </c>
      <c r="G21" s="3">
        <v>5.7</v>
      </c>
      <c r="H21" s="4">
        <v>5701417.56</v>
      </c>
    </row>
    <row r="22" spans="1:8" ht="38.25">
      <c r="A22" s="1">
        <v>19</v>
      </c>
      <c r="B22" s="2" t="s">
        <v>38</v>
      </c>
      <c r="C22" s="3">
        <v>2364020173</v>
      </c>
      <c r="D22" s="3">
        <v>100</v>
      </c>
      <c r="E22" s="2" t="s">
        <v>33</v>
      </c>
      <c r="F22" s="3">
        <v>7.77</v>
      </c>
      <c r="G22" s="3">
        <v>7.77</v>
      </c>
      <c r="H22" s="4">
        <v>7775157.99</v>
      </c>
    </row>
    <row r="23" spans="1:8" ht="38.25">
      <c r="A23" s="1">
        <v>20</v>
      </c>
      <c r="B23" s="2" t="s">
        <v>39</v>
      </c>
      <c r="C23" s="3">
        <v>2364002583</v>
      </c>
      <c r="D23" s="3">
        <v>100</v>
      </c>
      <c r="E23" s="2" t="s">
        <v>40</v>
      </c>
      <c r="F23" s="3">
        <v>1.43</v>
      </c>
      <c r="G23" s="3">
        <v>1.43</v>
      </c>
      <c r="H23" s="4">
        <v>1094200</v>
      </c>
    </row>
    <row r="24" spans="1:8" ht="38.25">
      <c r="A24" s="1">
        <v>21</v>
      </c>
      <c r="B24" s="2" t="s">
        <v>41</v>
      </c>
      <c r="C24" s="3">
        <v>2332016625</v>
      </c>
      <c r="D24" s="3">
        <v>100</v>
      </c>
      <c r="E24" s="2" t="s">
        <v>40</v>
      </c>
      <c r="F24" s="3">
        <v>11.07</v>
      </c>
      <c r="G24" s="3">
        <v>11.07</v>
      </c>
      <c r="H24" s="4">
        <v>0</v>
      </c>
    </row>
    <row r="25" spans="1:8" ht="51">
      <c r="A25" s="1">
        <v>22</v>
      </c>
      <c r="B25" s="2" t="s">
        <v>42</v>
      </c>
      <c r="C25" s="3">
        <v>2364002865</v>
      </c>
      <c r="D25" s="3">
        <v>100</v>
      </c>
      <c r="E25" s="2" t="s">
        <v>43</v>
      </c>
      <c r="F25" s="3">
        <v>33.09</v>
      </c>
      <c r="G25" s="3">
        <v>33.09</v>
      </c>
      <c r="H25" s="4">
        <v>7639200</v>
      </c>
    </row>
    <row r="26" spans="1:8" ht="25.5">
      <c r="A26" s="1">
        <v>23</v>
      </c>
      <c r="B26" s="2" t="s">
        <v>44</v>
      </c>
      <c r="C26" s="3">
        <v>2332000287</v>
      </c>
      <c r="D26" s="3">
        <v>100</v>
      </c>
      <c r="E26" s="2" t="s">
        <v>45</v>
      </c>
      <c r="F26" s="3">
        <v>1.09</v>
      </c>
      <c r="G26" s="3">
        <v>1.09</v>
      </c>
      <c r="H26" s="4">
        <v>251400</v>
      </c>
    </row>
    <row r="27" spans="1:8" ht="25.5">
      <c r="A27" s="1">
        <v>24</v>
      </c>
      <c r="B27" s="2" t="s">
        <v>46</v>
      </c>
      <c r="C27" s="3">
        <v>2364018946</v>
      </c>
      <c r="D27" s="3">
        <v>100</v>
      </c>
      <c r="E27" s="2" t="s">
        <v>47</v>
      </c>
      <c r="F27" s="3">
        <v>2.11</v>
      </c>
      <c r="G27" s="3">
        <v>2.11</v>
      </c>
      <c r="H27" s="4">
        <v>5608800</v>
      </c>
    </row>
    <row r="28" spans="1:8" ht="25.5">
      <c r="A28" s="1">
        <v>25</v>
      </c>
      <c r="B28" s="2" t="s">
        <v>48</v>
      </c>
      <c r="C28" s="3">
        <v>2364006059</v>
      </c>
      <c r="D28" s="3">
        <v>100</v>
      </c>
      <c r="E28" s="2" t="s">
        <v>49</v>
      </c>
      <c r="F28" s="3">
        <v>4.92</v>
      </c>
      <c r="G28" s="3">
        <v>4.92</v>
      </c>
      <c r="H28" s="4">
        <v>13045100</v>
      </c>
    </row>
    <row r="29" spans="1:8" ht="38.25">
      <c r="A29" s="1">
        <v>26</v>
      </c>
      <c r="B29" s="2" t="s">
        <v>50</v>
      </c>
      <c r="C29" s="3">
        <v>2364005312</v>
      </c>
      <c r="D29" s="3">
        <v>100</v>
      </c>
      <c r="E29" s="2" t="s">
        <v>51</v>
      </c>
      <c r="F29" s="3">
        <v>1.78</v>
      </c>
      <c r="G29" s="3">
        <v>1.78</v>
      </c>
      <c r="H29" s="4">
        <v>4736300</v>
      </c>
    </row>
    <row r="30" spans="1:8" ht="38.25">
      <c r="A30" s="1">
        <v>27</v>
      </c>
      <c r="B30" s="2" t="s">
        <v>52</v>
      </c>
      <c r="C30" s="3">
        <v>2364004260</v>
      </c>
      <c r="D30" s="3">
        <v>100</v>
      </c>
      <c r="E30" s="2" t="s">
        <v>51</v>
      </c>
      <c r="F30" s="3">
        <v>22.41</v>
      </c>
      <c r="G30" s="3">
        <v>22.41</v>
      </c>
      <c r="H30" s="4">
        <v>59483000</v>
      </c>
    </row>
    <row r="31" spans="1:8" ht="25.5">
      <c r="A31" s="1">
        <v>28</v>
      </c>
      <c r="B31" s="2" t="s">
        <v>53</v>
      </c>
      <c r="C31" s="3">
        <v>2364017847</v>
      </c>
      <c r="D31" s="3">
        <v>100</v>
      </c>
      <c r="E31" s="2" t="s">
        <v>54</v>
      </c>
      <c r="F31" s="3">
        <v>2.2</v>
      </c>
      <c r="G31" s="3">
        <v>2.2</v>
      </c>
      <c r="H31" s="4">
        <v>5825400</v>
      </c>
    </row>
    <row r="32" spans="1:8" ht="51">
      <c r="A32" s="1">
        <v>29</v>
      </c>
      <c r="B32" s="2" t="s">
        <v>55</v>
      </c>
      <c r="C32" s="3">
        <v>2364018865</v>
      </c>
      <c r="D32" s="3">
        <v>100</v>
      </c>
      <c r="E32" s="2" t="s">
        <v>56</v>
      </c>
      <c r="F32" s="3">
        <v>3.36</v>
      </c>
      <c r="G32" s="3">
        <v>3.36</v>
      </c>
      <c r="H32" s="4">
        <v>8908200</v>
      </c>
    </row>
    <row r="33" spans="1:8" ht="51">
      <c r="A33" s="1">
        <v>30</v>
      </c>
      <c r="B33" s="2" t="s">
        <v>57</v>
      </c>
      <c r="C33" s="3">
        <v>2364018897</v>
      </c>
      <c r="D33" s="3">
        <v>100</v>
      </c>
      <c r="E33" s="2" t="s">
        <v>56</v>
      </c>
      <c r="F33" s="3">
        <v>2.11</v>
      </c>
      <c r="G33" s="3">
        <v>2.11</v>
      </c>
      <c r="H33" s="4">
        <v>5597900</v>
      </c>
    </row>
    <row r="34" spans="1:8" ht="38.25">
      <c r="A34" s="1">
        <v>31</v>
      </c>
      <c r="B34" s="2" t="s">
        <v>58</v>
      </c>
      <c r="C34" s="3">
        <v>2332017410</v>
      </c>
      <c r="D34" s="3">
        <v>100</v>
      </c>
      <c r="E34" s="2" t="s">
        <v>59</v>
      </c>
      <c r="F34" s="3">
        <v>100</v>
      </c>
      <c r="G34" s="3">
        <v>100</v>
      </c>
      <c r="H34" s="4">
        <v>5497870.01</v>
      </c>
    </row>
    <row r="35" spans="1:8" ht="51">
      <c r="A35" s="1">
        <v>32</v>
      </c>
      <c r="B35" s="2" t="s">
        <v>60</v>
      </c>
      <c r="C35" s="3">
        <v>2364008017</v>
      </c>
      <c r="D35" s="3">
        <v>100</v>
      </c>
      <c r="E35" s="2" t="s">
        <v>59</v>
      </c>
      <c r="F35" s="3">
        <v>100</v>
      </c>
      <c r="G35" s="3">
        <v>100</v>
      </c>
      <c r="H35" s="4">
        <v>20103510.2</v>
      </c>
    </row>
    <row r="36" spans="1:8" ht="76.5">
      <c r="A36" s="1">
        <v>33</v>
      </c>
      <c r="B36" s="2" t="s">
        <v>61</v>
      </c>
      <c r="C36" s="3">
        <v>2313018257</v>
      </c>
      <c r="D36" s="3">
        <v>100</v>
      </c>
      <c r="E36" s="2" t="s">
        <v>62</v>
      </c>
      <c r="F36" s="3">
        <v>100</v>
      </c>
      <c r="G36" s="3">
        <v>100</v>
      </c>
      <c r="H36" s="4">
        <v>5683364.37</v>
      </c>
    </row>
    <row r="37" spans="1:8" ht="38.25">
      <c r="A37" s="1">
        <v>34</v>
      </c>
      <c r="B37" s="2" t="s">
        <v>63</v>
      </c>
      <c r="C37" s="3">
        <v>2332016760</v>
      </c>
      <c r="D37" s="3">
        <v>100</v>
      </c>
      <c r="E37" s="2" t="s">
        <v>64</v>
      </c>
      <c r="F37" s="3">
        <v>100</v>
      </c>
      <c r="G37" s="3">
        <v>100</v>
      </c>
      <c r="H37" s="4">
        <v>11357100</v>
      </c>
    </row>
    <row r="38" spans="1:8" ht="38.25">
      <c r="A38" s="1">
        <v>35</v>
      </c>
      <c r="B38" s="2" t="s">
        <v>65</v>
      </c>
      <c r="C38" s="3">
        <v>2313019980</v>
      </c>
      <c r="D38" s="3">
        <v>100</v>
      </c>
      <c r="E38" s="2" t="s">
        <v>64</v>
      </c>
      <c r="F38" s="3">
        <v>100</v>
      </c>
      <c r="G38" s="3">
        <v>100</v>
      </c>
      <c r="H38" s="4">
        <v>16585600</v>
      </c>
    </row>
    <row r="39" spans="1:8" ht="12.75">
      <c r="A39" s="1">
        <v>36</v>
      </c>
      <c r="B39" s="2" t="s">
        <v>66</v>
      </c>
      <c r="C39" s="3">
        <v>2313012569</v>
      </c>
      <c r="D39" s="3">
        <v>100</v>
      </c>
      <c r="E39" s="2" t="s">
        <v>67</v>
      </c>
      <c r="F39" s="3">
        <v>100</v>
      </c>
      <c r="G39" s="3">
        <v>100</v>
      </c>
      <c r="H39" s="4">
        <v>17091192.88</v>
      </c>
    </row>
    <row r="40" spans="1:8" ht="12.75">
      <c r="A40" s="1">
        <v>37</v>
      </c>
      <c r="B40" s="2" t="s">
        <v>68</v>
      </c>
      <c r="C40" s="3">
        <v>2313012801</v>
      </c>
      <c r="D40" s="3">
        <v>100</v>
      </c>
      <c r="E40" s="2" t="s">
        <v>67</v>
      </c>
      <c r="F40" s="3">
        <v>100</v>
      </c>
      <c r="G40" s="3">
        <v>100</v>
      </c>
      <c r="H40" s="4">
        <v>29399074.69</v>
      </c>
    </row>
    <row r="41" spans="1:8" ht="12.75">
      <c r="A41" s="1">
        <v>38</v>
      </c>
      <c r="B41" s="2" t="s">
        <v>69</v>
      </c>
      <c r="C41" s="3">
        <v>2313012819</v>
      </c>
      <c r="D41" s="3">
        <v>100</v>
      </c>
      <c r="E41" s="2" t="s">
        <v>67</v>
      </c>
      <c r="F41" s="3">
        <v>100</v>
      </c>
      <c r="G41" s="3">
        <v>100</v>
      </c>
      <c r="H41" s="4">
        <v>17332131.73</v>
      </c>
    </row>
    <row r="42" spans="1:8" ht="25.5">
      <c r="A42" s="1">
        <v>39</v>
      </c>
      <c r="B42" s="2" t="s">
        <v>70</v>
      </c>
      <c r="C42" s="3">
        <v>2313012576</v>
      </c>
      <c r="D42" s="3">
        <v>100</v>
      </c>
      <c r="E42" s="2" t="s">
        <v>71</v>
      </c>
      <c r="F42" s="3">
        <v>100</v>
      </c>
      <c r="G42" s="3">
        <v>100</v>
      </c>
      <c r="H42" s="4">
        <v>28136618.17</v>
      </c>
    </row>
    <row r="43" spans="1:8" ht="12.75">
      <c r="A43" s="1">
        <v>40</v>
      </c>
      <c r="B43" s="2" t="s">
        <v>72</v>
      </c>
      <c r="C43" s="3">
        <v>2313012551</v>
      </c>
      <c r="D43" s="3">
        <v>100</v>
      </c>
      <c r="E43" s="2" t="s">
        <v>67</v>
      </c>
      <c r="F43" s="3">
        <v>100</v>
      </c>
      <c r="G43" s="3">
        <v>100</v>
      </c>
      <c r="H43" s="4">
        <v>17627898.29</v>
      </c>
    </row>
    <row r="44" spans="1:8" ht="12.75">
      <c r="A44" s="1">
        <v>41</v>
      </c>
      <c r="B44" s="2" t="s">
        <v>73</v>
      </c>
      <c r="C44" s="3">
        <v>2313012865</v>
      </c>
      <c r="D44" s="3">
        <v>100</v>
      </c>
      <c r="E44" s="2" t="s">
        <v>67</v>
      </c>
      <c r="F44" s="3">
        <v>100</v>
      </c>
      <c r="G44" s="3">
        <v>100</v>
      </c>
      <c r="H44" s="4">
        <v>8826858.45</v>
      </c>
    </row>
    <row r="45" spans="1:8" ht="12.75">
      <c r="A45" s="1">
        <v>42</v>
      </c>
      <c r="B45" s="2" t="s">
        <v>74</v>
      </c>
      <c r="C45" s="3">
        <v>2313012784</v>
      </c>
      <c r="D45" s="3">
        <v>100</v>
      </c>
      <c r="E45" s="2" t="s">
        <v>67</v>
      </c>
      <c r="F45" s="3">
        <v>100</v>
      </c>
      <c r="G45" s="3">
        <v>100</v>
      </c>
      <c r="H45" s="4">
        <v>18643524.4</v>
      </c>
    </row>
    <row r="46" spans="1:8" ht="12.75">
      <c r="A46" s="1">
        <v>43</v>
      </c>
      <c r="B46" s="2" t="s">
        <v>75</v>
      </c>
      <c r="C46" s="3">
        <v>2313011780</v>
      </c>
      <c r="D46" s="3">
        <v>100</v>
      </c>
      <c r="E46" s="2" t="s">
        <v>67</v>
      </c>
      <c r="F46" s="3">
        <v>100</v>
      </c>
      <c r="G46" s="3">
        <v>100</v>
      </c>
      <c r="H46" s="4">
        <v>29493030.57</v>
      </c>
    </row>
    <row r="47" spans="1:8" ht="12.75">
      <c r="A47" s="1">
        <v>44</v>
      </c>
      <c r="B47" s="2" t="s">
        <v>76</v>
      </c>
      <c r="C47" s="3">
        <v>2313012777</v>
      </c>
      <c r="D47" s="3">
        <v>100</v>
      </c>
      <c r="E47" s="2" t="s">
        <v>67</v>
      </c>
      <c r="F47" s="3">
        <v>100</v>
      </c>
      <c r="G47" s="3">
        <v>100</v>
      </c>
      <c r="H47" s="4">
        <v>11861239.57</v>
      </c>
    </row>
    <row r="48" spans="1:8" ht="12.75">
      <c r="A48" s="1">
        <v>45</v>
      </c>
      <c r="B48" s="2" t="s">
        <v>77</v>
      </c>
      <c r="C48" s="3">
        <v>2313012544</v>
      </c>
      <c r="D48" s="3">
        <v>100</v>
      </c>
      <c r="E48" s="2" t="s">
        <v>67</v>
      </c>
      <c r="F48" s="3">
        <v>100</v>
      </c>
      <c r="G48" s="3">
        <v>100</v>
      </c>
      <c r="H48" s="4">
        <v>13816709.14</v>
      </c>
    </row>
    <row r="49" spans="1:8" ht="12.75">
      <c r="A49" s="1">
        <v>46</v>
      </c>
      <c r="B49" s="2" t="s">
        <v>78</v>
      </c>
      <c r="C49" s="3">
        <v>2313012791</v>
      </c>
      <c r="D49" s="3">
        <v>100</v>
      </c>
      <c r="E49" s="2" t="s">
        <v>67</v>
      </c>
      <c r="F49" s="3">
        <v>100</v>
      </c>
      <c r="G49" s="3">
        <v>100</v>
      </c>
      <c r="H49" s="4">
        <v>21304151.69</v>
      </c>
    </row>
    <row r="50" spans="1:8" ht="12.75">
      <c r="A50" s="1">
        <v>47</v>
      </c>
      <c r="B50" s="2" t="s">
        <v>79</v>
      </c>
      <c r="C50" s="3">
        <v>2313016034</v>
      </c>
      <c r="D50" s="3">
        <v>100</v>
      </c>
      <c r="E50" s="2" t="s">
        <v>67</v>
      </c>
      <c r="F50" s="3">
        <v>100</v>
      </c>
      <c r="G50" s="3">
        <v>100</v>
      </c>
      <c r="H50" s="4">
        <v>45629396.51</v>
      </c>
    </row>
    <row r="51" spans="1:8" ht="25.5">
      <c r="A51" s="1">
        <v>48</v>
      </c>
      <c r="B51" s="2" t="s">
        <v>80</v>
      </c>
      <c r="C51" s="3">
        <v>2313012907</v>
      </c>
      <c r="D51" s="3">
        <v>100</v>
      </c>
      <c r="E51" s="2" t="s">
        <v>71</v>
      </c>
      <c r="F51" s="3">
        <v>100</v>
      </c>
      <c r="G51" s="3">
        <v>100</v>
      </c>
      <c r="H51" s="4">
        <v>20205455.86</v>
      </c>
    </row>
    <row r="52" spans="1:8" ht="12.75">
      <c r="A52" s="1">
        <v>49</v>
      </c>
      <c r="B52" s="2" t="s">
        <v>81</v>
      </c>
      <c r="C52" s="3">
        <v>2313011808</v>
      </c>
      <c r="D52" s="3">
        <v>100</v>
      </c>
      <c r="E52" s="2" t="s">
        <v>67</v>
      </c>
      <c r="F52" s="3">
        <v>100</v>
      </c>
      <c r="G52" s="3">
        <v>100</v>
      </c>
      <c r="H52" s="4">
        <v>27750924.009999998</v>
      </c>
    </row>
    <row r="53" spans="1:8" ht="12.75">
      <c r="A53" s="1">
        <v>50</v>
      </c>
      <c r="B53" s="2" t="s">
        <v>82</v>
      </c>
      <c r="C53" s="3">
        <v>2313015048</v>
      </c>
      <c r="D53" s="3">
        <v>100</v>
      </c>
      <c r="E53" s="2" t="s">
        <v>67</v>
      </c>
      <c r="F53" s="3">
        <v>100</v>
      </c>
      <c r="G53" s="3">
        <v>100</v>
      </c>
      <c r="H53" s="4">
        <v>37762479.29</v>
      </c>
    </row>
    <row r="54" spans="1:8" ht="12.75">
      <c r="A54" s="1">
        <v>51</v>
      </c>
      <c r="B54" s="2" t="s">
        <v>83</v>
      </c>
      <c r="C54" s="3">
        <v>2313016059</v>
      </c>
      <c r="D54" s="3">
        <v>100</v>
      </c>
      <c r="E54" s="2" t="s">
        <v>67</v>
      </c>
      <c r="F54" s="3">
        <v>100</v>
      </c>
      <c r="G54" s="3">
        <v>100</v>
      </c>
      <c r="H54" s="4">
        <v>43191783.47</v>
      </c>
    </row>
    <row r="55" spans="1:8" ht="12.75">
      <c r="A55" s="1">
        <v>52</v>
      </c>
      <c r="B55" s="2" t="s">
        <v>84</v>
      </c>
      <c r="C55" s="3">
        <v>2332014480</v>
      </c>
      <c r="D55" s="3">
        <v>100</v>
      </c>
      <c r="E55" s="2" t="s">
        <v>67</v>
      </c>
      <c r="F55" s="3">
        <v>100</v>
      </c>
      <c r="G55" s="3">
        <v>100</v>
      </c>
      <c r="H55" s="4">
        <v>19593931.7</v>
      </c>
    </row>
    <row r="56" spans="1:8" ht="12.75">
      <c r="A56" s="1">
        <v>53</v>
      </c>
      <c r="B56" s="2" t="s">
        <v>85</v>
      </c>
      <c r="C56" s="3">
        <v>2332014498</v>
      </c>
      <c r="D56" s="3">
        <v>100</v>
      </c>
      <c r="E56" s="2" t="s">
        <v>67</v>
      </c>
      <c r="F56" s="3">
        <v>100</v>
      </c>
      <c r="G56" s="3">
        <v>100</v>
      </c>
      <c r="H56" s="4">
        <v>7668983.82</v>
      </c>
    </row>
    <row r="57" spans="1:8" ht="12.75">
      <c r="A57" s="1">
        <v>54</v>
      </c>
      <c r="B57" s="2" t="s">
        <v>86</v>
      </c>
      <c r="C57" s="3">
        <v>2332014473</v>
      </c>
      <c r="D57" s="3">
        <v>100</v>
      </c>
      <c r="E57" s="2" t="s">
        <v>67</v>
      </c>
      <c r="F57" s="3">
        <v>100</v>
      </c>
      <c r="G57" s="3">
        <v>100</v>
      </c>
      <c r="H57" s="4">
        <v>33959236.43</v>
      </c>
    </row>
    <row r="58" spans="1:8" ht="12.75">
      <c r="A58" s="1">
        <v>55</v>
      </c>
      <c r="B58" s="2" t="s">
        <v>87</v>
      </c>
      <c r="C58" s="3">
        <v>2332014547</v>
      </c>
      <c r="D58" s="3">
        <v>100</v>
      </c>
      <c r="E58" s="2" t="s">
        <v>67</v>
      </c>
      <c r="F58" s="3">
        <v>100</v>
      </c>
      <c r="G58" s="3">
        <v>100</v>
      </c>
      <c r="H58" s="4">
        <v>31176194.21</v>
      </c>
    </row>
    <row r="59" spans="1:8" ht="12.75">
      <c r="A59" s="1">
        <v>56</v>
      </c>
      <c r="B59" s="2" t="s">
        <v>88</v>
      </c>
      <c r="C59" s="3">
        <v>2332014508</v>
      </c>
      <c r="D59" s="3">
        <v>100</v>
      </c>
      <c r="E59" s="2" t="s">
        <v>67</v>
      </c>
      <c r="F59" s="3">
        <v>100</v>
      </c>
      <c r="G59" s="3">
        <v>100</v>
      </c>
      <c r="H59" s="4">
        <v>20563306.25</v>
      </c>
    </row>
    <row r="60" spans="1:8" ht="12.75">
      <c r="A60" s="1">
        <v>57</v>
      </c>
      <c r="B60" s="2" t="s">
        <v>89</v>
      </c>
      <c r="C60" s="3">
        <v>2332017594</v>
      </c>
      <c r="D60" s="3">
        <v>100</v>
      </c>
      <c r="E60" s="2" t="s">
        <v>67</v>
      </c>
      <c r="F60" s="3">
        <v>100</v>
      </c>
      <c r="G60" s="3">
        <v>100</v>
      </c>
      <c r="H60" s="4">
        <v>9467880.93</v>
      </c>
    </row>
    <row r="61" spans="1:8" ht="12.75">
      <c r="A61" s="1">
        <v>58</v>
      </c>
      <c r="B61" s="2" t="s">
        <v>90</v>
      </c>
      <c r="C61" s="3">
        <v>2332017530</v>
      </c>
      <c r="D61" s="3">
        <v>100</v>
      </c>
      <c r="E61" s="2" t="s">
        <v>67</v>
      </c>
      <c r="F61" s="3">
        <v>100</v>
      </c>
      <c r="G61" s="3">
        <v>100</v>
      </c>
      <c r="H61" s="4">
        <v>19187597.09</v>
      </c>
    </row>
    <row r="62" spans="1:8" ht="12.75">
      <c r="A62" s="1">
        <v>59</v>
      </c>
      <c r="B62" s="2" t="s">
        <v>91</v>
      </c>
      <c r="C62" s="3">
        <v>2364000890</v>
      </c>
      <c r="D62" s="3">
        <v>100</v>
      </c>
      <c r="E62" s="2" t="s">
        <v>67</v>
      </c>
      <c r="F62" s="3">
        <v>100</v>
      </c>
      <c r="G62" s="3">
        <v>100</v>
      </c>
      <c r="H62" s="4">
        <v>18941315.81</v>
      </c>
    </row>
    <row r="63" spans="1:8" ht="12.75">
      <c r="A63" s="1">
        <v>60</v>
      </c>
      <c r="B63" s="2" t="s">
        <v>92</v>
      </c>
      <c r="C63" s="3">
        <v>2332014522</v>
      </c>
      <c r="D63" s="3">
        <v>100</v>
      </c>
      <c r="E63" s="2" t="s">
        <v>67</v>
      </c>
      <c r="F63" s="3">
        <v>100</v>
      </c>
      <c r="G63" s="3">
        <v>100</v>
      </c>
      <c r="H63" s="4">
        <v>8333430.62</v>
      </c>
    </row>
    <row r="64" spans="1:8" ht="12.75">
      <c r="A64" s="1">
        <v>61</v>
      </c>
      <c r="B64" s="2" t="s">
        <v>93</v>
      </c>
      <c r="C64" s="3">
        <v>2332013800</v>
      </c>
      <c r="D64" s="3">
        <v>100</v>
      </c>
      <c r="E64" s="2" t="s">
        <v>67</v>
      </c>
      <c r="F64" s="3">
        <v>100</v>
      </c>
      <c r="G64" s="3">
        <v>100</v>
      </c>
      <c r="H64" s="4">
        <v>22951274.3</v>
      </c>
    </row>
    <row r="65" spans="1:8" ht="12.75">
      <c r="A65" s="1">
        <v>62</v>
      </c>
      <c r="B65" s="2" t="s">
        <v>94</v>
      </c>
      <c r="C65" s="3">
        <v>2364000900</v>
      </c>
      <c r="D65" s="3">
        <v>100</v>
      </c>
      <c r="E65" s="2" t="s">
        <v>67</v>
      </c>
      <c r="F65" s="3">
        <v>100</v>
      </c>
      <c r="G65" s="3">
        <v>100</v>
      </c>
      <c r="H65" s="4">
        <v>7568702.66</v>
      </c>
    </row>
    <row r="66" spans="1:8" ht="12.75">
      <c r="A66" s="1">
        <v>63</v>
      </c>
      <c r="B66" s="2" t="s">
        <v>95</v>
      </c>
      <c r="C66" s="3">
        <v>2332015501</v>
      </c>
      <c r="D66" s="3">
        <v>100</v>
      </c>
      <c r="E66" s="2" t="s">
        <v>67</v>
      </c>
      <c r="F66" s="3">
        <v>100</v>
      </c>
      <c r="G66" s="3">
        <v>100</v>
      </c>
      <c r="H66" s="4">
        <v>11742481.61</v>
      </c>
    </row>
    <row r="67" spans="1:8" ht="12.75">
      <c r="A67" s="1">
        <v>64</v>
      </c>
      <c r="B67" s="2" t="s">
        <v>96</v>
      </c>
      <c r="C67" s="3">
        <v>2332014515</v>
      </c>
      <c r="D67" s="3">
        <v>100</v>
      </c>
      <c r="E67" s="2" t="s">
        <v>67</v>
      </c>
      <c r="F67" s="3">
        <v>100</v>
      </c>
      <c r="G67" s="3">
        <v>100</v>
      </c>
      <c r="H67" s="4">
        <v>20247541.92</v>
      </c>
    </row>
    <row r="68" spans="1:8" ht="12.75">
      <c r="A68" s="1">
        <v>65</v>
      </c>
      <c r="B68" s="2" t="s">
        <v>97</v>
      </c>
      <c r="C68" s="3">
        <v>2364015663</v>
      </c>
      <c r="D68" s="3">
        <v>100</v>
      </c>
      <c r="E68" s="2" t="s">
        <v>67</v>
      </c>
      <c r="F68" s="3">
        <v>100</v>
      </c>
      <c r="G68" s="3">
        <v>100</v>
      </c>
      <c r="H68" s="4">
        <v>52326428.99</v>
      </c>
    </row>
    <row r="69" spans="1:8" ht="12.75">
      <c r="A69" s="1">
        <v>66</v>
      </c>
      <c r="B69" s="2" t="s">
        <v>98</v>
      </c>
      <c r="C69" s="3">
        <v>2364015670</v>
      </c>
      <c r="D69" s="3">
        <v>100</v>
      </c>
      <c r="E69" s="2" t="s">
        <v>67</v>
      </c>
      <c r="F69" s="3">
        <v>100</v>
      </c>
      <c r="G69" s="3">
        <v>100</v>
      </c>
      <c r="H69" s="4">
        <v>45099040.89</v>
      </c>
    </row>
    <row r="70" spans="1:8" ht="12.75">
      <c r="A70" s="1">
        <v>67</v>
      </c>
      <c r="B70" s="2" t="s">
        <v>99</v>
      </c>
      <c r="C70" s="3">
        <v>2364017678</v>
      </c>
      <c r="D70" s="3">
        <v>100</v>
      </c>
      <c r="E70" s="2" t="s">
        <v>67</v>
      </c>
      <c r="F70" s="3">
        <v>100</v>
      </c>
      <c r="G70" s="3">
        <v>100</v>
      </c>
      <c r="H70" s="4">
        <v>33356564.73</v>
      </c>
    </row>
    <row r="71" spans="1:8" ht="25.5">
      <c r="A71" s="1">
        <v>68</v>
      </c>
      <c r="B71" s="2" t="s">
        <v>100</v>
      </c>
      <c r="C71" s="3">
        <v>2313012015</v>
      </c>
      <c r="D71" s="3">
        <v>100</v>
      </c>
      <c r="E71" s="2" t="s">
        <v>101</v>
      </c>
      <c r="F71" s="3">
        <v>100</v>
      </c>
      <c r="G71" s="3">
        <v>100</v>
      </c>
      <c r="H71" s="4">
        <v>10488745.91</v>
      </c>
    </row>
    <row r="72" spans="1:8" ht="12.75">
      <c r="A72" s="1">
        <v>69</v>
      </c>
      <c r="B72" s="2" t="s">
        <v>102</v>
      </c>
      <c r="C72" s="3">
        <v>2313011942</v>
      </c>
      <c r="D72" s="3">
        <v>100</v>
      </c>
      <c r="E72" s="2" t="s">
        <v>101</v>
      </c>
      <c r="F72" s="3">
        <v>100</v>
      </c>
      <c r="G72" s="3">
        <v>100</v>
      </c>
      <c r="H72" s="4">
        <v>33411424.740000002</v>
      </c>
    </row>
    <row r="73" spans="1:8" ht="25.5">
      <c r="A73" s="1">
        <v>70</v>
      </c>
      <c r="B73" s="2" t="s">
        <v>103</v>
      </c>
      <c r="C73" s="3">
        <v>2313012079</v>
      </c>
      <c r="D73" s="3">
        <v>100</v>
      </c>
      <c r="E73" s="2" t="s">
        <v>101</v>
      </c>
      <c r="F73" s="3">
        <v>100</v>
      </c>
      <c r="G73" s="3">
        <v>100</v>
      </c>
      <c r="H73" s="4">
        <v>40833915.66</v>
      </c>
    </row>
    <row r="74" spans="1:8" ht="25.5">
      <c r="A74" s="1">
        <v>71</v>
      </c>
      <c r="B74" s="2" t="s">
        <v>104</v>
      </c>
      <c r="C74" s="3">
        <v>2313012093</v>
      </c>
      <c r="D74" s="3">
        <v>100</v>
      </c>
      <c r="E74" s="2" t="s">
        <v>105</v>
      </c>
      <c r="F74" s="3">
        <v>100</v>
      </c>
      <c r="G74" s="3">
        <v>100</v>
      </c>
      <c r="H74" s="4">
        <v>48511921</v>
      </c>
    </row>
    <row r="75" spans="1:8" ht="25.5">
      <c r="A75" s="1">
        <v>72</v>
      </c>
      <c r="B75" s="2" t="s">
        <v>106</v>
      </c>
      <c r="C75" s="3">
        <v>2313010353</v>
      </c>
      <c r="D75" s="3">
        <v>100</v>
      </c>
      <c r="E75" s="2" t="s">
        <v>105</v>
      </c>
      <c r="F75" s="3">
        <v>100</v>
      </c>
      <c r="G75" s="3">
        <v>100</v>
      </c>
      <c r="H75" s="4">
        <v>34128491.7</v>
      </c>
    </row>
    <row r="76" spans="1:8" ht="25.5">
      <c r="A76" s="1">
        <v>73</v>
      </c>
      <c r="B76" s="2" t="s">
        <v>107</v>
      </c>
      <c r="C76" s="3">
        <v>2313011950</v>
      </c>
      <c r="D76" s="3">
        <v>100</v>
      </c>
      <c r="E76" s="2" t="s">
        <v>105</v>
      </c>
      <c r="F76" s="3">
        <v>100</v>
      </c>
      <c r="G76" s="3">
        <v>100</v>
      </c>
      <c r="H76" s="4">
        <v>43029218.41</v>
      </c>
    </row>
    <row r="77" spans="1:8" ht="25.5">
      <c r="A77" s="1">
        <v>74</v>
      </c>
      <c r="B77" s="2" t="s">
        <v>108</v>
      </c>
      <c r="C77" s="3">
        <v>2313012086</v>
      </c>
      <c r="D77" s="3">
        <v>100</v>
      </c>
      <c r="E77" s="2" t="s">
        <v>105</v>
      </c>
      <c r="F77" s="3">
        <v>100</v>
      </c>
      <c r="G77" s="3">
        <v>100</v>
      </c>
      <c r="H77" s="4">
        <v>36045283.14</v>
      </c>
    </row>
    <row r="78" spans="1:8" ht="25.5">
      <c r="A78" s="1">
        <v>75</v>
      </c>
      <c r="B78" s="2" t="s">
        <v>109</v>
      </c>
      <c r="C78" s="3">
        <v>2313011967</v>
      </c>
      <c r="D78" s="3">
        <v>100</v>
      </c>
      <c r="E78" s="2" t="s">
        <v>105</v>
      </c>
      <c r="F78" s="3">
        <v>100</v>
      </c>
      <c r="G78" s="3">
        <v>100</v>
      </c>
      <c r="H78" s="4">
        <v>89034303.97</v>
      </c>
    </row>
    <row r="79" spans="1:8" ht="25.5">
      <c r="A79" s="1">
        <v>76</v>
      </c>
      <c r="B79" s="2" t="s">
        <v>110</v>
      </c>
      <c r="C79" s="3">
        <v>2332014057</v>
      </c>
      <c r="D79" s="3">
        <v>100</v>
      </c>
      <c r="E79" s="2" t="s">
        <v>105</v>
      </c>
      <c r="F79" s="3">
        <v>100</v>
      </c>
      <c r="G79" s="3">
        <v>100</v>
      </c>
      <c r="H79" s="4">
        <v>37718620.3</v>
      </c>
    </row>
    <row r="80" spans="1:8" ht="25.5">
      <c r="A80" s="1">
        <v>77</v>
      </c>
      <c r="B80" s="2" t="s">
        <v>111</v>
      </c>
      <c r="C80" s="3">
        <v>2332014071</v>
      </c>
      <c r="D80" s="3">
        <v>100</v>
      </c>
      <c r="E80" s="2" t="s">
        <v>105</v>
      </c>
      <c r="F80" s="3">
        <v>100</v>
      </c>
      <c r="G80" s="3">
        <v>100</v>
      </c>
      <c r="H80" s="4">
        <v>20755900.41</v>
      </c>
    </row>
    <row r="81" spans="1:8" ht="25.5">
      <c r="A81" s="1">
        <v>78</v>
      </c>
      <c r="B81" s="2" t="s">
        <v>112</v>
      </c>
      <c r="C81" s="3">
        <v>2332014748</v>
      </c>
      <c r="D81" s="3">
        <v>100</v>
      </c>
      <c r="E81" s="2" t="s">
        <v>105</v>
      </c>
      <c r="F81" s="3">
        <v>100</v>
      </c>
      <c r="G81" s="3">
        <v>100</v>
      </c>
      <c r="H81" s="4">
        <v>26114445.04</v>
      </c>
    </row>
    <row r="82" spans="1:8" ht="25.5">
      <c r="A82" s="1">
        <v>79</v>
      </c>
      <c r="B82" s="2" t="s">
        <v>113</v>
      </c>
      <c r="C82" s="3">
        <v>2313012047</v>
      </c>
      <c r="D82" s="3">
        <v>100</v>
      </c>
      <c r="E82" s="2" t="s">
        <v>105</v>
      </c>
      <c r="F82" s="3">
        <v>100</v>
      </c>
      <c r="G82" s="3">
        <v>100</v>
      </c>
      <c r="H82" s="4">
        <v>85125782.56</v>
      </c>
    </row>
    <row r="83" spans="1:8" ht="25.5">
      <c r="A83" s="1">
        <v>80</v>
      </c>
      <c r="B83" s="2" t="s">
        <v>114</v>
      </c>
      <c r="C83" s="3">
        <v>2332011602</v>
      </c>
      <c r="D83" s="3">
        <v>100</v>
      </c>
      <c r="E83" s="2" t="s">
        <v>105</v>
      </c>
      <c r="F83" s="3">
        <v>100</v>
      </c>
      <c r="G83" s="3">
        <v>100</v>
      </c>
      <c r="H83" s="4">
        <v>45174849.21</v>
      </c>
    </row>
    <row r="84" spans="1:8" ht="25.5">
      <c r="A84" s="1">
        <v>81</v>
      </c>
      <c r="B84" s="2" t="s">
        <v>115</v>
      </c>
      <c r="C84" s="3">
        <v>2332015149</v>
      </c>
      <c r="D84" s="3">
        <v>100</v>
      </c>
      <c r="E84" s="2" t="s">
        <v>105</v>
      </c>
      <c r="F84" s="3">
        <v>100</v>
      </c>
      <c r="G84" s="3">
        <v>100</v>
      </c>
      <c r="H84" s="4">
        <v>29036615.72</v>
      </c>
    </row>
    <row r="85" spans="1:8" ht="25.5">
      <c r="A85" s="1">
        <v>82</v>
      </c>
      <c r="B85" s="2" t="s">
        <v>116</v>
      </c>
      <c r="C85" s="3">
        <v>2332014040</v>
      </c>
      <c r="D85" s="3">
        <v>100</v>
      </c>
      <c r="E85" s="2" t="s">
        <v>105</v>
      </c>
      <c r="F85" s="3">
        <v>100</v>
      </c>
      <c r="G85" s="3">
        <v>100</v>
      </c>
      <c r="H85" s="4">
        <v>71593720.21000001</v>
      </c>
    </row>
    <row r="86" spans="1:8" ht="25.5">
      <c r="A86" s="1">
        <v>83</v>
      </c>
      <c r="B86" s="2" t="s">
        <v>117</v>
      </c>
      <c r="C86" s="3">
        <v>2332014000</v>
      </c>
      <c r="D86" s="3">
        <v>100</v>
      </c>
      <c r="E86" s="2" t="s">
        <v>105</v>
      </c>
      <c r="F86" s="3">
        <v>100</v>
      </c>
      <c r="G86" s="3">
        <v>100</v>
      </c>
      <c r="H86" s="4">
        <v>41536345.99</v>
      </c>
    </row>
    <row r="87" spans="1:8" ht="25.5">
      <c r="A87" s="1">
        <v>84</v>
      </c>
      <c r="B87" s="2" t="s">
        <v>118</v>
      </c>
      <c r="C87" s="3">
        <v>2313011759</v>
      </c>
      <c r="D87" s="3">
        <v>100</v>
      </c>
      <c r="E87" s="2" t="s">
        <v>101</v>
      </c>
      <c r="F87" s="3">
        <v>100</v>
      </c>
      <c r="G87" s="3">
        <v>100</v>
      </c>
      <c r="H87" s="4">
        <v>49461692.739999995</v>
      </c>
    </row>
    <row r="88" spans="1:8" ht="25.5">
      <c r="A88" s="1">
        <v>85</v>
      </c>
      <c r="B88" s="2" t="s">
        <v>119</v>
      </c>
      <c r="C88" s="3">
        <v>2313011815</v>
      </c>
      <c r="D88" s="3">
        <v>100</v>
      </c>
      <c r="E88" s="2" t="s">
        <v>105</v>
      </c>
      <c r="F88" s="3">
        <v>100</v>
      </c>
      <c r="G88" s="3">
        <v>100</v>
      </c>
      <c r="H88" s="4">
        <v>49961208.129999995</v>
      </c>
    </row>
    <row r="89" spans="1:8" ht="25.5">
      <c r="A89" s="1">
        <v>86</v>
      </c>
      <c r="B89" s="2" t="s">
        <v>120</v>
      </c>
      <c r="C89" s="3">
        <v>2332013818</v>
      </c>
      <c r="D89" s="3">
        <v>100</v>
      </c>
      <c r="E89" s="2" t="s">
        <v>105</v>
      </c>
      <c r="F89" s="3">
        <v>100</v>
      </c>
      <c r="G89" s="3">
        <v>100</v>
      </c>
      <c r="H89" s="4">
        <v>45105619.230000004</v>
      </c>
    </row>
    <row r="90" spans="1:8" ht="12.75">
      <c r="A90" s="1">
        <v>87</v>
      </c>
      <c r="B90" s="2" t="s">
        <v>121</v>
      </c>
      <c r="C90" s="3">
        <v>2332013984</v>
      </c>
      <c r="D90" s="3">
        <v>100</v>
      </c>
      <c r="E90" s="2" t="s">
        <v>105</v>
      </c>
      <c r="F90" s="3">
        <v>100</v>
      </c>
      <c r="G90" s="3">
        <v>100</v>
      </c>
      <c r="H90" s="4">
        <v>23723628.490000002</v>
      </c>
    </row>
    <row r="91" spans="1:8" ht="12.75">
      <c r="A91" s="1">
        <v>88</v>
      </c>
      <c r="B91" s="2" t="s">
        <v>122</v>
      </c>
      <c r="C91" s="3">
        <v>2332013906</v>
      </c>
      <c r="D91" s="3">
        <v>100</v>
      </c>
      <c r="E91" s="2" t="s">
        <v>105</v>
      </c>
      <c r="F91" s="3">
        <v>100</v>
      </c>
      <c r="G91" s="3">
        <v>100</v>
      </c>
      <c r="H91" s="4">
        <v>65606117.35</v>
      </c>
    </row>
    <row r="92" spans="1:8" ht="25.5">
      <c r="A92" s="1">
        <v>89</v>
      </c>
      <c r="B92" s="2" t="s">
        <v>123</v>
      </c>
      <c r="C92" s="3">
        <v>2332012726</v>
      </c>
      <c r="D92" s="3">
        <v>100</v>
      </c>
      <c r="E92" s="2" t="s">
        <v>105</v>
      </c>
      <c r="F92" s="3">
        <v>100</v>
      </c>
      <c r="G92" s="3">
        <v>100</v>
      </c>
      <c r="H92" s="4">
        <v>28377416.65</v>
      </c>
    </row>
    <row r="93" spans="1:8" ht="25.5">
      <c r="A93" s="1">
        <v>90</v>
      </c>
      <c r="B93" s="2" t="s">
        <v>124</v>
      </c>
      <c r="C93" s="3">
        <v>2332014064</v>
      </c>
      <c r="D93" s="3">
        <v>100</v>
      </c>
      <c r="E93" s="2" t="s">
        <v>101</v>
      </c>
      <c r="F93" s="3">
        <v>100</v>
      </c>
      <c r="G93" s="3">
        <v>100</v>
      </c>
      <c r="H93" s="4">
        <v>29644291.16</v>
      </c>
    </row>
    <row r="94" spans="1:8" ht="25.5">
      <c r="A94" s="1">
        <v>91</v>
      </c>
      <c r="B94" s="2" t="s">
        <v>125</v>
      </c>
      <c r="C94" s="3">
        <v>2313011773</v>
      </c>
      <c r="D94" s="3">
        <v>100</v>
      </c>
      <c r="E94" s="2" t="s">
        <v>105</v>
      </c>
      <c r="F94" s="3">
        <v>100</v>
      </c>
      <c r="G94" s="3">
        <v>100</v>
      </c>
      <c r="H94" s="4">
        <v>32352522.04</v>
      </c>
    </row>
    <row r="95" spans="1:8" ht="25.5">
      <c r="A95" s="1">
        <v>92</v>
      </c>
      <c r="B95" s="2" t="s">
        <v>126</v>
      </c>
      <c r="C95" s="3">
        <v>2313009012</v>
      </c>
      <c r="D95" s="3">
        <v>100</v>
      </c>
      <c r="E95" s="2" t="s">
        <v>105</v>
      </c>
      <c r="F95" s="3">
        <v>100</v>
      </c>
      <c r="G95" s="3">
        <v>100</v>
      </c>
      <c r="H95" s="4">
        <v>35535597.019999996</v>
      </c>
    </row>
    <row r="96" spans="1:8" ht="25.5">
      <c r="A96" s="1">
        <v>93</v>
      </c>
      <c r="B96" s="2" t="s">
        <v>127</v>
      </c>
      <c r="C96" s="3">
        <v>2332014459</v>
      </c>
      <c r="D96" s="3">
        <v>100</v>
      </c>
      <c r="E96" s="2" t="s">
        <v>128</v>
      </c>
      <c r="F96" s="3">
        <v>3.15</v>
      </c>
      <c r="G96" s="3">
        <v>3.15</v>
      </c>
      <c r="H96" s="4">
        <v>21123349.12</v>
      </c>
    </row>
    <row r="97" spans="1:8" ht="25.5">
      <c r="A97" s="1">
        <v>94</v>
      </c>
      <c r="B97" s="2" t="s">
        <v>129</v>
      </c>
      <c r="C97" s="3">
        <v>2313013971</v>
      </c>
      <c r="D97" s="3">
        <v>100</v>
      </c>
      <c r="E97" s="2" t="s">
        <v>128</v>
      </c>
      <c r="F97" s="3">
        <v>1.28</v>
      </c>
      <c r="G97" s="3">
        <v>1.28</v>
      </c>
      <c r="H97" s="4">
        <v>8597636.16</v>
      </c>
    </row>
    <row r="98" spans="1:8" ht="25.5">
      <c r="A98" s="1">
        <v>95</v>
      </c>
      <c r="B98" s="2" t="s">
        <v>176</v>
      </c>
      <c r="C98" s="3">
        <v>2364021480</v>
      </c>
      <c r="D98" s="3">
        <v>100</v>
      </c>
      <c r="E98" s="2" t="s">
        <v>128</v>
      </c>
      <c r="F98" s="12">
        <v>1.89</v>
      </c>
      <c r="G98" s="12">
        <v>1.89</v>
      </c>
      <c r="H98" s="4">
        <f>9754116.49+2932473.53</f>
        <v>12686590.02</v>
      </c>
    </row>
    <row r="99" spans="1:8" ht="25.5">
      <c r="A99" s="1">
        <v>96</v>
      </c>
      <c r="B99" s="2" t="s">
        <v>130</v>
      </c>
      <c r="C99" s="3">
        <v>2313013234</v>
      </c>
      <c r="D99" s="3">
        <v>100</v>
      </c>
      <c r="E99" s="2" t="s">
        <v>128</v>
      </c>
      <c r="F99" s="3">
        <v>4.32</v>
      </c>
      <c r="G99" s="3">
        <v>4.32</v>
      </c>
      <c r="H99" s="4">
        <v>29001741.19</v>
      </c>
    </row>
    <row r="100" spans="1:8" ht="25.5">
      <c r="A100" s="1">
        <v>97</v>
      </c>
      <c r="B100" s="2" t="s">
        <v>131</v>
      </c>
      <c r="C100" s="3">
        <v>2313012826</v>
      </c>
      <c r="D100" s="3">
        <v>100</v>
      </c>
      <c r="E100" s="2" t="s">
        <v>128</v>
      </c>
      <c r="F100" s="3">
        <v>2.27</v>
      </c>
      <c r="G100" s="3">
        <v>2.27</v>
      </c>
      <c r="H100" s="4">
        <v>15244691.55</v>
      </c>
    </row>
    <row r="101" spans="1:8" ht="25.5">
      <c r="A101" s="1">
        <v>98</v>
      </c>
      <c r="B101" s="2" t="s">
        <v>132</v>
      </c>
      <c r="C101" s="3">
        <v>2313012897</v>
      </c>
      <c r="D101" s="3">
        <v>100</v>
      </c>
      <c r="E101" s="2" t="s">
        <v>128</v>
      </c>
      <c r="F101" s="3">
        <v>4.05</v>
      </c>
      <c r="G101" s="3">
        <v>4.05</v>
      </c>
      <c r="H101" s="4">
        <v>27204619.12</v>
      </c>
    </row>
    <row r="102" spans="1:8" ht="25.5">
      <c r="A102" s="1">
        <v>99</v>
      </c>
      <c r="B102" s="2" t="s">
        <v>133</v>
      </c>
      <c r="C102" s="3">
        <v>2364004005</v>
      </c>
      <c r="D102" s="3">
        <v>100</v>
      </c>
      <c r="E102" s="2" t="s">
        <v>128</v>
      </c>
      <c r="F102" s="3">
        <v>0.18</v>
      </c>
      <c r="G102" s="3">
        <v>0.18</v>
      </c>
      <c r="H102" s="4">
        <v>1199000</v>
      </c>
    </row>
    <row r="103" spans="1:8" ht="25.5">
      <c r="A103" s="1">
        <v>100</v>
      </c>
      <c r="B103" s="2" t="s">
        <v>134</v>
      </c>
      <c r="C103" s="3">
        <v>2313012495</v>
      </c>
      <c r="D103" s="3">
        <v>100</v>
      </c>
      <c r="E103" s="2" t="s">
        <v>128</v>
      </c>
      <c r="F103" s="3">
        <v>1.38</v>
      </c>
      <c r="G103" s="3">
        <v>1.38</v>
      </c>
      <c r="H103" s="4">
        <v>9259204.79</v>
      </c>
    </row>
    <row r="104" spans="1:8" ht="25.5">
      <c r="A104" s="1">
        <v>101</v>
      </c>
      <c r="B104" s="2" t="s">
        <v>135</v>
      </c>
      <c r="C104" s="3">
        <v>2332015685</v>
      </c>
      <c r="D104" s="3">
        <v>100</v>
      </c>
      <c r="E104" s="2" t="s">
        <v>128</v>
      </c>
      <c r="F104" s="3">
        <v>2.32</v>
      </c>
      <c r="G104" s="3">
        <v>2.32</v>
      </c>
      <c r="H104" s="4">
        <v>15578358.6</v>
      </c>
    </row>
    <row r="105" spans="1:8" ht="25.5">
      <c r="A105" s="1">
        <v>102</v>
      </c>
      <c r="B105" s="2" t="s">
        <v>136</v>
      </c>
      <c r="C105" s="3">
        <v>2332015710</v>
      </c>
      <c r="D105" s="3">
        <v>100</v>
      </c>
      <c r="E105" s="2" t="s">
        <v>128</v>
      </c>
      <c r="F105" s="3">
        <v>2.54</v>
      </c>
      <c r="G105" s="3">
        <v>2.54</v>
      </c>
      <c r="H105" s="4">
        <v>17063494.76</v>
      </c>
    </row>
    <row r="106" spans="1:8" ht="25.5">
      <c r="A106" s="1">
        <v>103</v>
      </c>
      <c r="B106" s="2" t="s">
        <v>137</v>
      </c>
      <c r="C106" s="3">
        <v>2313013227</v>
      </c>
      <c r="D106" s="3">
        <v>100</v>
      </c>
      <c r="E106" s="2" t="s">
        <v>128</v>
      </c>
      <c r="F106" s="3">
        <v>3.45</v>
      </c>
      <c r="G106" s="3">
        <v>3.45</v>
      </c>
      <c r="H106" s="4">
        <v>23185605.44</v>
      </c>
    </row>
    <row r="107" spans="1:8" ht="51">
      <c r="A107" s="1">
        <v>104</v>
      </c>
      <c r="B107" s="2" t="s">
        <v>138</v>
      </c>
      <c r="C107" s="3">
        <v>2332015830</v>
      </c>
      <c r="D107" s="3">
        <v>100</v>
      </c>
      <c r="E107" s="2" t="s">
        <v>139</v>
      </c>
      <c r="F107" s="3">
        <v>100</v>
      </c>
      <c r="G107" s="3">
        <v>100</v>
      </c>
      <c r="H107" s="4">
        <v>6491200</v>
      </c>
    </row>
    <row r="108" spans="1:8" ht="51">
      <c r="A108" s="1">
        <v>105</v>
      </c>
      <c r="B108" s="2" t="s">
        <v>140</v>
      </c>
      <c r="C108" s="3">
        <v>2332015879</v>
      </c>
      <c r="D108" s="3">
        <v>100</v>
      </c>
      <c r="E108" s="2" t="s">
        <v>139</v>
      </c>
      <c r="F108" s="3">
        <v>100</v>
      </c>
      <c r="G108" s="3">
        <v>100</v>
      </c>
      <c r="H108" s="4">
        <v>10125000</v>
      </c>
    </row>
    <row r="109" spans="1:8" ht="51">
      <c r="A109" s="1">
        <v>106</v>
      </c>
      <c r="B109" s="2" t="s">
        <v>141</v>
      </c>
      <c r="C109" s="3">
        <v>2332015861</v>
      </c>
      <c r="D109" s="3">
        <v>100</v>
      </c>
      <c r="E109" s="2" t="s">
        <v>139</v>
      </c>
      <c r="F109" s="3">
        <v>100</v>
      </c>
      <c r="G109" s="3">
        <v>100</v>
      </c>
      <c r="H109" s="4">
        <v>7170000</v>
      </c>
    </row>
    <row r="110" spans="1:8" ht="51">
      <c r="A110" s="1">
        <v>107</v>
      </c>
      <c r="B110" s="2" t="s">
        <v>142</v>
      </c>
      <c r="C110" s="3">
        <v>2332015766</v>
      </c>
      <c r="D110" s="3">
        <v>100</v>
      </c>
      <c r="E110" s="2" t="s">
        <v>139</v>
      </c>
      <c r="F110" s="3">
        <v>100</v>
      </c>
      <c r="G110" s="3">
        <v>100</v>
      </c>
      <c r="H110" s="4">
        <v>5381800</v>
      </c>
    </row>
    <row r="111" spans="1:8" ht="51">
      <c r="A111" s="1">
        <v>108</v>
      </c>
      <c r="B111" s="2" t="s">
        <v>143</v>
      </c>
      <c r="C111" s="3">
        <v>2332015910</v>
      </c>
      <c r="D111" s="3">
        <v>100</v>
      </c>
      <c r="E111" s="2" t="s">
        <v>139</v>
      </c>
      <c r="F111" s="3">
        <v>100</v>
      </c>
      <c r="G111" s="3">
        <v>100</v>
      </c>
      <c r="H111" s="4">
        <v>11024781.36</v>
      </c>
    </row>
    <row r="112" spans="1:8" ht="38.25">
      <c r="A112" s="1">
        <v>109</v>
      </c>
      <c r="B112" s="2" t="s">
        <v>144</v>
      </c>
      <c r="C112" s="3">
        <v>2332015893</v>
      </c>
      <c r="D112" s="3">
        <v>100</v>
      </c>
      <c r="E112" s="2" t="s">
        <v>145</v>
      </c>
      <c r="F112" s="3">
        <v>100</v>
      </c>
      <c r="G112" s="3">
        <v>100</v>
      </c>
      <c r="H112" s="4">
        <v>7198000</v>
      </c>
    </row>
    <row r="113" spans="1:8" ht="51">
      <c r="A113" s="1">
        <v>110</v>
      </c>
      <c r="B113" s="2" t="s">
        <v>146</v>
      </c>
      <c r="C113" s="3">
        <v>2313013241</v>
      </c>
      <c r="D113" s="3">
        <v>100</v>
      </c>
      <c r="E113" s="2" t="s">
        <v>139</v>
      </c>
      <c r="F113" s="3">
        <v>100</v>
      </c>
      <c r="G113" s="3">
        <v>100</v>
      </c>
      <c r="H113" s="4">
        <v>5683364.37</v>
      </c>
    </row>
    <row r="114" spans="1:8" ht="51">
      <c r="A114" s="1">
        <v>111</v>
      </c>
      <c r="B114" s="2" t="s">
        <v>147</v>
      </c>
      <c r="C114" s="3">
        <v>2332015935</v>
      </c>
      <c r="D114" s="3">
        <v>100</v>
      </c>
      <c r="E114" s="2" t="s">
        <v>139</v>
      </c>
      <c r="F114" s="3">
        <v>100</v>
      </c>
      <c r="G114" s="3">
        <v>100</v>
      </c>
      <c r="H114" s="4">
        <v>9701300</v>
      </c>
    </row>
    <row r="115" spans="1:8" ht="25.5">
      <c r="A115" s="1">
        <v>112</v>
      </c>
      <c r="B115" s="2" t="s">
        <v>148</v>
      </c>
      <c r="C115" s="3">
        <v>2332015903</v>
      </c>
      <c r="D115" s="3">
        <v>100</v>
      </c>
      <c r="E115" s="2" t="s">
        <v>145</v>
      </c>
      <c r="F115" s="3">
        <v>100</v>
      </c>
      <c r="G115" s="3">
        <v>100</v>
      </c>
      <c r="H115" s="4">
        <v>6371516.05</v>
      </c>
    </row>
    <row r="116" spans="1:8" ht="38.25">
      <c r="A116" s="1">
        <v>113</v>
      </c>
      <c r="B116" s="2" t="s">
        <v>149</v>
      </c>
      <c r="C116" s="3">
        <v>2364000064</v>
      </c>
      <c r="D116" s="3">
        <v>100</v>
      </c>
      <c r="E116" s="2" t="s">
        <v>150</v>
      </c>
      <c r="F116" s="3">
        <v>100</v>
      </c>
      <c r="G116" s="3">
        <v>100</v>
      </c>
      <c r="H116" s="4">
        <v>6075211.97</v>
      </c>
    </row>
    <row r="117" spans="1:8" ht="25.5">
      <c r="A117" s="1">
        <v>114</v>
      </c>
      <c r="B117" s="2" t="s">
        <v>151</v>
      </c>
      <c r="C117" s="3">
        <v>2332017690</v>
      </c>
      <c r="D117" s="3">
        <v>100</v>
      </c>
      <c r="E117" s="2" t="s">
        <v>145</v>
      </c>
      <c r="F117" s="3">
        <v>100</v>
      </c>
      <c r="G117" s="3">
        <v>100</v>
      </c>
      <c r="H117" s="4">
        <v>2634531</v>
      </c>
    </row>
    <row r="118" spans="1:8" ht="51">
      <c r="A118" s="1">
        <v>115</v>
      </c>
      <c r="B118" s="2" t="s">
        <v>152</v>
      </c>
      <c r="C118" s="3">
        <v>2332017700</v>
      </c>
      <c r="D118" s="3">
        <v>100</v>
      </c>
      <c r="E118" s="2" t="s">
        <v>145</v>
      </c>
      <c r="F118" s="3">
        <v>100</v>
      </c>
      <c r="G118" s="3">
        <v>100</v>
      </c>
      <c r="H118" s="4">
        <v>648100</v>
      </c>
    </row>
    <row r="119" spans="1:8" ht="25.5">
      <c r="A119" s="1">
        <v>116</v>
      </c>
      <c r="B119" s="2" t="s">
        <v>153</v>
      </c>
      <c r="C119" s="3">
        <v>2332017731</v>
      </c>
      <c r="D119" s="3">
        <v>100</v>
      </c>
      <c r="E119" s="2" t="s">
        <v>145</v>
      </c>
      <c r="F119" s="3">
        <v>100</v>
      </c>
      <c r="G119" s="3">
        <v>100</v>
      </c>
      <c r="H119" s="4">
        <v>1799925</v>
      </c>
    </row>
    <row r="120" spans="1:8" ht="25.5">
      <c r="A120" s="1">
        <v>117</v>
      </c>
      <c r="B120" s="2" t="s">
        <v>154</v>
      </c>
      <c r="C120" s="3">
        <v>2332017724</v>
      </c>
      <c r="D120" s="3">
        <v>100</v>
      </c>
      <c r="E120" s="2" t="s">
        <v>145</v>
      </c>
      <c r="F120" s="3">
        <v>100</v>
      </c>
      <c r="G120" s="3">
        <v>100</v>
      </c>
      <c r="H120" s="4">
        <v>3076000</v>
      </c>
    </row>
    <row r="121" spans="1:8" ht="25.5">
      <c r="A121" s="1">
        <v>118</v>
      </c>
      <c r="B121" s="2" t="s">
        <v>178</v>
      </c>
      <c r="C121" s="3">
        <v>2332017763</v>
      </c>
      <c r="D121" s="3">
        <v>100</v>
      </c>
      <c r="E121" s="2" t="s">
        <v>145</v>
      </c>
      <c r="F121" s="3">
        <v>100</v>
      </c>
      <c r="G121" s="3">
        <v>100</v>
      </c>
      <c r="H121" s="4">
        <v>1050900</v>
      </c>
    </row>
    <row r="122" spans="1:8" ht="25.5">
      <c r="A122" s="1">
        <v>119</v>
      </c>
      <c r="B122" s="2" t="s">
        <v>155</v>
      </c>
      <c r="C122" s="3">
        <v>2332016914</v>
      </c>
      <c r="D122" s="3">
        <v>100</v>
      </c>
      <c r="E122" s="2" t="s">
        <v>145</v>
      </c>
      <c r="F122" s="3">
        <v>100</v>
      </c>
      <c r="G122" s="3">
        <v>100</v>
      </c>
      <c r="H122" s="4">
        <v>6058603.43</v>
      </c>
    </row>
    <row r="123" spans="1:8" ht="25.5">
      <c r="A123" s="1">
        <v>120</v>
      </c>
      <c r="B123" s="2" t="s">
        <v>177</v>
      </c>
      <c r="C123" s="3">
        <v>2332017756</v>
      </c>
      <c r="D123" s="3">
        <v>100</v>
      </c>
      <c r="E123" s="2" t="s">
        <v>145</v>
      </c>
      <c r="F123" s="3">
        <v>100</v>
      </c>
      <c r="G123" s="3">
        <v>100</v>
      </c>
      <c r="H123" s="4">
        <v>2012900</v>
      </c>
    </row>
    <row r="124" spans="1:8" ht="38.25">
      <c r="A124" s="1">
        <v>121</v>
      </c>
      <c r="B124" s="2" t="s">
        <v>156</v>
      </c>
      <c r="C124" s="3">
        <v>2332017770</v>
      </c>
      <c r="D124" s="3">
        <v>100</v>
      </c>
      <c r="E124" s="2" t="s">
        <v>145</v>
      </c>
      <c r="F124" s="3">
        <v>100</v>
      </c>
      <c r="G124" s="3">
        <v>100</v>
      </c>
      <c r="H124" s="4">
        <v>1377800</v>
      </c>
    </row>
    <row r="125" spans="1:8" ht="25.5">
      <c r="A125" s="1">
        <v>122</v>
      </c>
      <c r="B125" s="2" t="s">
        <v>157</v>
      </c>
      <c r="C125" s="3">
        <v>2313012985</v>
      </c>
      <c r="D125" s="3">
        <v>100</v>
      </c>
      <c r="E125" s="2" t="s">
        <v>145</v>
      </c>
      <c r="F125" s="3">
        <v>100</v>
      </c>
      <c r="G125" s="3">
        <v>100</v>
      </c>
      <c r="H125" s="4">
        <v>39578087.97</v>
      </c>
    </row>
    <row r="126" spans="1:8" ht="25.5">
      <c r="A126" s="1">
        <v>123</v>
      </c>
      <c r="B126" s="2" t="s">
        <v>158</v>
      </c>
      <c r="C126" s="3">
        <v>2332017749</v>
      </c>
      <c r="D126" s="3">
        <v>100</v>
      </c>
      <c r="E126" s="2" t="s">
        <v>145</v>
      </c>
      <c r="F126" s="3">
        <v>100</v>
      </c>
      <c r="G126" s="3">
        <v>100</v>
      </c>
      <c r="H126" s="4">
        <v>5333168.69</v>
      </c>
    </row>
    <row r="127" spans="1:8" ht="12.75">
      <c r="A127" s="1">
        <v>124</v>
      </c>
      <c r="B127" s="2" t="s">
        <v>159</v>
      </c>
      <c r="C127" s="3">
        <v>2313017888</v>
      </c>
      <c r="D127" s="3">
        <v>100</v>
      </c>
      <c r="E127" s="2" t="s">
        <v>160</v>
      </c>
      <c r="F127" s="3">
        <v>100</v>
      </c>
      <c r="G127" s="3">
        <v>100</v>
      </c>
      <c r="H127" s="4">
        <v>10332544.44</v>
      </c>
    </row>
    <row r="128" spans="1:8" ht="25.5">
      <c r="A128" s="1">
        <v>125</v>
      </c>
      <c r="B128" s="2" t="s">
        <v>161</v>
      </c>
      <c r="C128" s="3">
        <v>2313012230</v>
      </c>
      <c r="D128" s="3">
        <v>100</v>
      </c>
      <c r="E128" s="2" t="s">
        <v>162</v>
      </c>
      <c r="F128" s="3">
        <v>9.22</v>
      </c>
      <c r="G128" s="3">
        <v>9.22</v>
      </c>
      <c r="H128" s="4">
        <f>15331684.13+20038089.1</f>
        <v>35369773.230000004</v>
      </c>
    </row>
    <row r="129" spans="1:8" ht="25.5">
      <c r="A129" s="1">
        <v>126</v>
      </c>
      <c r="B129" s="2" t="s">
        <v>163</v>
      </c>
      <c r="C129" s="3">
        <v>2313017969</v>
      </c>
      <c r="D129" s="3">
        <v>100</v>
      </c>
      <c r="E129" s="2" t="s">
        <v>164</v>
      </c>
      <c r="F129" s="3">
        <v>7.79</v>
      </c>
      <c r="G129" s="3">
        <v>7.79</v>
      </c>
      <c r="H129" s="4">
        <f>17915014.64+11979208.43</f>
        <v>29894223.07</v>
      </c>
    </row>
    <row r="130" spans="1:8" ht="25.5">
      <c r="A130" s="1">
        <v>127</v>
      </c>
      <c r="B130" s="2" t="s">
        <v>165</v>
      </c>
      <c r="C130" s="3">
        <v>2313012382</v>
      </c>
      <c r="D130" s="3">
        <v>100</v>
      </c>
      <c r="E130" s="2" t="s">
        <v>164</v>
      </c>
      <c r="F130" s="3">
        <v>6.71</v>
      </c>
      <c r="G130" s="3">
        <v>6.71</v>
      </c>
      <c r="H130" s="4">
        <f>19055151.64+6697938.77</f>
        <v>25753090.41</v>
      </c>
    </row>
    <row r="131" spans="1:8" ht="25.5">
      <c r="A131" s="1">
        <v>128</v>
      </c>
      <c r="B131" s="2" t="s">
        <v>166</v>
      </c>
      <c r="C131" s="3">
        <v>2332012740</v>
      </c>
      <c r="D131" s="3">
        <v>100</v>
      </c>
      <c r="E131" s="2" t="s">
        <v>164</v>
      </c>
      <c r="F131" s="3">
        <v>6.13</v>
      </c>
      <c r="G131" s="3">
        <v>6.13</v>
      </c>
      <c r="H131" s="4">
        <f>22005987.62+1515857.2</f>
        <v>23521844.82</v>
      </c>
    </row>
    <row r="132" spans="1:8" ht="25.5">
      <c r="A132" s="1">
        <v>129</v>
      </c>
      <c r="B132" s="2" t="s">
        <v>167</v>
      </c>
      <c r="C132" s="3">
        <v>2313011935</v>
      </c>
      <c r="D132" s="3">
        <v>100</v>
      </c>
      <c r="E132" s="2" t="s">
        <v>164</v>
      </c>
      <c r="F132" s="3">
        <v>6.94</v>
      </c>
      <c r="G132" s="3">
        <v>6.94</v>
      </c>
      <c r="H132" s="4">
        <f>21306480.25+5298794.21</f>
        <v>26605274.46</v>
      </c>
    </row>
    <row r="133" spans="1:8" ht="25.5">
      <c r="A133" s="1">
        <v>130</v>
      </c>
      <c r="B133" s="2" t="s">
        <v>168</v>
      </c>
      <c r="C133" s="3">
        <v>2313022817</v>
      </c>
      <c r="D133" s="3">
        <v>100</v>
      </c>
      <c r="E133" s="2" t="s">
        <v>169</v>
      </c>
      <c r="F133" s="3">
        <v>0.88</v>
      </c>
      <c r="G133" s="3">
        <v>0.88</v>
      </c>
      <c r="H133" s="4">
        <v>3370296.69</v>
      </c>
    </row>
    <row r="134" spans="1:8" ht="25.5">
      <c r="A134" s="1">
        <v>131</v>
      </c>
      <c r="B134" s="2" t="s">
        <v>170</v>
      </c>
      <c r="C134" s="3">
        <v>2332011440</v>
      </c>
      <c r="D134" s="3">
        <v>100</v>
      </c>
      <c r="E134" s="2" t="s">
        <v>169</v>
      </c>
      <c r="F134" s="3">
        <v>3.75</v>
      </c>
      <c r="G134" s="3">
        <v>3.75</v>
      </c>
      <c r="H134" s="4">
        <f>12430071.67+1974122.7</f>
        <v>14404194.37</v>
      </c>
    </row>
    <row r="135" spans="1:8" ht="25.5">
      <c r="A135" s="1">
        <v>132</v>
      </c>
      <c r="B135" s="2" t="s">
        <v>171</v>
      </c>
      <c r="C135" s="3">
        <v>2313019074</v>
      </c>
      <c r="D135" s="3">
        <v>100</v>
      </c>
      <c r="E135" s="2" t="s">
        <v>169</v>
      </c>
      <c r="F135" s="3">
        <v>8.56</v>
      </c>
      <c r="G135" s="3">
        <v>8.56</v>
      </c>
      <c r="H135" s="4">
        <f>30175420.85+2671427.22</f>
        <v>32846848.07</v>
      </c>
    </row>
    <row r="136" spans="1:8" ht="25.5">
      <c r="A136" s="1">
        <v>133</v>
      </c>
      <c r="B136" s="2" t="s">
        <v>172</v>
      </c>
      <c r="C136" s="3">
        <v>2313014340</v>
      </c>
      <c r="D136" s="3">
        <v>100</v>
      </c>
      <c r="E136" s="2" t="s">
        <v>173</v>
      </c>
      <c r="F136" s="3">
        <v>100</v>
      </c>
      <c r="G136" s="3">
        <v>100</v>
      </c>
      <c r="H136" s="4">
        <v>13301322.63</v>
      </c>
    </row>
    <row r="137" spans="1:8" ht="51">
      <c r="A137" s="1">
        <v>134</v>
      </c>
      <c r="B137" s="2" t="s">
        <v>174</v>
      </c>
      <c r="C137" s="3">
        <v>2332016456</v>
      </c>
      <c r="D137" s="3">
        <v>100</v>
      </c>
      <c r="E137" s="2" t="s">
        <v>175</v>
      </c>
      <c r="F137" s="3">
        <v>33.33</v>
      </c>
      <c r="G137" s="3">
        <v>33.33</v>
      </c>
      <c r="H137" s="4">
        <v>5011974.57</v>
      </c>
    </row>
  </sheetData>
  <sheetProtection/>
  <mergeCells count="1">
    <mergeCell ref="A1:H1"/>
  </mergeCells>
  <conditionalFormatting sqref="H4:H10 H12:H23 H25:H137">
    <cfRule type="cellIs" priority="1" dxfId="0" operator="lessThan" stopIfTrue="1">
      <formula>0</formula>
    </cfRule>
    <cfRule type="cellIs" priority="2" dxfId="1" operator="equal" stopIfTrue="1">
      <formula>0</formula>
    </cfRule>
  </conditionalFormatting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2024-01-31T14:44:50Z</dcterms:modified>
  <cp:category/>
  <cp:version/>
  <cp:contentType/>
  <cp:contentStatus/>
</cp:coreProperties>
</file>